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grat\Nextcloud\!_EGLearn\!!!!!!_Výukové materiály\Excel\Mírně pokročilý\"/>
    </mc:Choice>
  </mc:AlternateContent>
  <xr:revisionPtr revIDLastSave="0" documentId="13_ncr:1_{D1B4DDBD-A653-4D2A-81CC-7FAC9C721DA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Formátování" sheetId="2" r:id="rId1"/>
    <sheet name="Práce s daty" sheetId="1" r:id="rId2"/>
    <sheet name="Duplicitní hodnoty" sheetId="4" r:id="rId3"/>
    <sheet name="Práce s textem" sheetId="5" r:id="rId4"/>
    <sheet name="Pokročilé funkce 1" sheetId="6" r:id="rId5"/>
    <sheet name="Pokročilé funkce 2" sheetId="8" r:id="rId6"/>
  </sheets>
  <definedNames>
    <definedName name="_xlnm._FilterDatabase" localSheetId="5" hidden="1">'Pokročilé funkce 2'!$A$4:$I$64</definedName>
    <definedName name="_xlnm._FilterDatabase" localSheetId="1" hidden="1">'Práce s daty'!$A$5:$F$152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3" i="5"/>
  <c r="B5" i="5"/>
</calcChain>
</file>

<file path=xl/sharedStrings.xml><?xml version="1.0" encoding="utf-8"?>
<sst xmlns="http://schemas.openxmlformats.org/spreadsheetml/2006/main" count="683" uniqueCount="184">
  <si>
    <t>Opravy a náhradní díly od 1.1. 2013 - 30.6. 2013</t>
  </si>
  <si>
    <t>Druh opravy</t>
  </si>
  <si>
    <t>Náhradní díl</t>
  </si>
  <si>
    <t>Datum</t>
  </si>
  <si>
    <t>Počet ks</t>
  </si>
  <si>
    <t>Cena</t>
  </si>
  <si>
    <t>Celkem</t>
  </si>
  <si>
    <t>Malá oprava</t>
  </si>
  <si>
    <t>brzdový kotouč</t>
  </si>
  <si>
    <t>Total service</t>
  </si>
  <si>
    <t>hlava</t>
  </si>
  <si>
    <t>brzdové pakny</t>
  </si>
  <si>
    <t>Střední oprava</t>
  </si>
  <si>
    <t>tlumič</t>
  </si>
  <si>
    <t>manžety</t>
  </si>
  <si>
    <t>rozvody</t>
  </si>
  <si>
    <t>stěrače</t>
  </si>
  <si>
    <t>řemeny</t>
  </si>
  <si>
    <t>kladky</t>
  </si>
  <si>
    <t>Velká oprava</t>
  </si>
  <si>
    <t>těsnění motoru</t>
  </si>
  <si>
    <t>ráfky kol</t>
  </si>
  <si>
    <t>ložiska kol</t>
  </si>
  <si>
    <t>spojka</t>
  </si>
  <si>
    <t>výfukové systémy</t>
  </si>
  <si>
    <t>servočerpadlo</t>
  </si>
  <si>
    <t>stabilizátor</t>
  </si>
  <si>
    <t>poloosa</t>
  </si>
  <si>
    <t>chladič klimatizace</t>
  </si>
  <si>
    <t>motorový olej</t>
  </si>
  <si>
    <t>vodní pumpa</t>
  </si>
  <si>
    <t>starter</t>
  </si>
  <si>
    <t>chladič motoru</t>
  </si>
  <si>
    <t>vana</t>
  </si>
  <si>
    <t>žárovky</t>
  </si>
  <si>
    <t>lamela spojky</t>
  </si>
  <si>
    <t>olejový filtr</t>
  </si>
  <si>
    <t>pružina</t>
  </si>
  <si>
    <t>zrcátka</t>
  </si>
  <si>
    <t>čep řízení</t>
  </si>
  <si>
    <t>brzdové destičky</t>
  </si>
  <si>
    <t>silenbloky</t>
  </si>
  <si>
    <t>setrvačník</t>
  </si>
  <si>
    <t>dorazy</t>
  </si>
  <si>
    <t>světla</t>
  </si>
  <si>
    <t>vzduchový filtr</t>
  </si>
  <si>
    <t>brzdová hadička</t>
  </si>
  <si>
    <t>alternátor</t>
  </si>
  <si>
    <t>palivový filtr</t>
  </si>
  <si>
    <t>Jméno</t>
  </si>
  <si>
    <t>Příjmení</t>
  </si>
  <si>
    <t>Datm narození</t>
  </si>
  <si>
    <t>Bydliště</t>
  </si>
  <si>
    <t>Ulice</t>
  </si>
  <si>
    <t>ČP</t>
  </si>
  <si>
    <t>PSČ</t>
  </si>
  <si>
    <t>Město</t>
  </si>
  <si>
    <t>Karta zaměstnance</t>
  </si>
  <si>
    <t>Zdravotní pojišťovna</t>
  </si>
  <si>
    <t>id</t>
  </si>
  <si>
    <t>Název</t>
  </si>
  <si>
    <t>Telefon</t>
  </si>
  <si>
    <t>Email</t>
  </si>
  <si>
    <t>Josef Kratochvíl</t>
  </si>
  <si>
    <t>Soňa Vítovcová</t>
  </si>
  <si>
    <t>Miroslav Ličman</t>
  </si>
  <si>
    <t>David Nejezchleb</t>
  </si>
  <si>
    <t>Anna Kučerová</t>
  </si>
  <si>
    <t>Irena Jelínková</t>
  </si>
  <si>
    <t>Petr Ševic</t>
  </si>
  <si>
    <t>Barbora Pietrová</t>
  </si>
  <si>
    <t>Roman Suchan</t>
  </si>
  <si>
    <t>Jakub Bílík</t>
  </si>
  <si>
    <t>Martina Drozdová</t>
  </si>
  <si>
    <t>Lenka Júdová</t>
  </si>
  <si>
    <t>Tomáš Brychta</t>
  </si>
  <si>
    <t>Zdeněk Procházka</t>
  </si>
  <si>
    <t>Jana Navrátilová</t>
  </si>
  <si>
    <t>Lucie Úchvatová</t>
  </si>
  <si>
    <t>Jaroslav Meyer</t>
  </si>
  <si>
    <t>Marie Bartošová</t>
  </si>
  <si>
    <t>Evelina Mikulová</t>
  </si>
  <si>
    <t>Jan Macháček</t>
  </si>
  <si>
    <t>Martin Mifek</t>
  </si>
  <si>
    <t>Radek Vojtek</t>
  </si>
  <si>
    <t>Magda Šperglová</t>
  </si>
  <si>
    <t>Helena Šarfová</t>
  </si>
  <si>
    <t>Valerie Pavlíková</t>
  </si>
  <si>
    <t>Nikola Adamcová</t>
  </si>
  <si>
    <t>Bohumil Prigl</t>
  </si>
  <si>
    <t>Zbyněk Vaníček</t>
  </si>
  <si>
    <t>Ladislav Horvát</t>
  </si>
  <si>
    <t>Radomíra Carbochová</t>
  </si>
  <si>
    <t>Jiří Buzek</t>
  </si>
  <si>
    <t>Radmila Sychrová</t>
  </si>
  <si>
    <t>Pavel Skopal</t>
  </si>
  <si>
    <t>Petra Hájková</t>
  </si>
  <si>
    <t>Zdena Urbášková</t>
  </si>
  <si>
    <t>Hannalora Tajovská</t>
  </si>
  <si>
    <t>Ivan Hotovec</t>
  </si>
  <si>
    <t>Miloslava Fichtnerová</t>
  </si>
  <si>
    <t>Vladimír Doležal</t>
  </si>
  <si>
    <t>Zuzana Pluskalová</t>
  </si>
  <si>
    <t>Václav Fojtík</t>
  </si>
  <si>
    <t>Růžena Vlková</t>
  </si>
  <si>
    <t>Karel Crhák</t>
  </si>
  <si>
    <t>Věra Rendlová</t>
  </si>
  <si>
    <t>Adriana Berková</t>
  </si>
  <si>
    <t>František Beneš</t>
  </si>
  <si>
    <t>Vlasta Pokorná</t>
  </si>
  <si>
    <t>Kateřina Svitáková</t>
  </si>
  <si>
    <t>Eva Kóšová</t>
  </si>
  <si>
    <t>Christophe Opravil</t>
  </si>
  <si>
    <t>Zaplaceno</t>
  </si>
  <si>
    <t>Funkce ZLEVA, ZPRAVA, ČÁST, CONCATENATE</t>
  </si>
  <si>
    <t>Na louce se pase celý bílý kůň</t>
  </si>
  <si>
    <t>8 znaků zprava</t>
  </si>
  <si>
    <t>Funkce KDYŽ, AND, OR, NOT</t>
  </si>
  <si>
    <t>A</t>
  </si>
  <si>
    <t>x</t>
  </si>
  <si>
    <t>y</t>
  </si>
  <si>
    <t>NEBO</t>
  </si>
  <si>
    <t>NE</t>
  </si>
  <si>
    <t>Logické operátory</t>
  </si>
  <si>
    <t>KDYŽ</t>
  </si>
  <si>
    <t>Výsledek</t>
  </si>
  <si>
    <t>concatenate</t>
  </si>
  <si>
    <t>&amp;</t>
  </si>
  <si>
    <t>Duplicitní hodnoty</t>
  </si>
  <si>
    <t>Práce s daty</t>
  </si>
  <si>
    <t>Kód</t>
  </si>
  <si>
    <t>Položka</t>
  </si>
  <si>
    <t>Sleva</t>
  </si>
  <si>
    <t>Cena po slevě</t>
  </si>
  <si>
    <t>Kladivo</t>
  </si>
  <si>
    <t>Vrtačka</t>
  </si>
  <si>
    <t>Lopata</t>
  </si>
  <si>
    <t>Bruska</t>
  </si>
  <si>
    <t>Vodováha</t>
  </si>
  <si>
    <t>Pilka</t>
  </si>
  <si>
    <t>Šroubovák</t>
  </si>
  <si>
    <t>Kleště</t>
  </si>
  <si>
    <t>Součet</t>
  </si>
  <si>
    <t>Favorit</t>
  </si>
  <si>
    <t>Škoda</t>
  </si>
  <si>
    <t>žlutá</t>
  </si>
  <si>
    <t>měsíčně</t>
  </si>
  <si>
    <t>Mondeo</t>
  </si>
  <si>
    <t>Ford</t>
  </si>
  <si>
    <t>bílá</t>
  </si>
  <si>
    <t>Yaris</t>
  </si>
  <si>
    <t>Toyota</t>
  </si>
  <si>
    <t>Corrola</t>
  </si>
  <si>
    <t>Forman</t>
  </si>
  <si>
    <t>modrá</t>
  </si>
  <si>
    <t>Punto</t>
  </si>
  <si>
    <t>Fiat</t>
  </si>
  <si>
    <t>pololetně</t>
  </si>
  <si>
    <t>Octavie</t>
  </si>
  <si>
    <t>zelená</t>
  </si>
  <si>
    <t>Felicie</t>
  </si>
  <si>
    <t>Fabie</t>
  </si>
  <si>
    <t>ročně</t>
  </si>
  <si>
    <t>Bravo</t>
  </si>
  <si>
    <t>Mazda323</t>
  </si>
  <si>
    <t>Mazda</t>
  </si>
  <si>
    <t>Escort</t>
  </si>
  <si>
    <t>Fiesta</t>
  </si>
  <si>
    <t>Mazda626</t>
  </si>
  <si>
    <t>černá</t>
  </si>
  <si>
    <t>červená</t>
  </si>
  <si>
    <t>Marea</t>
  </si>
  <si>
    <t>Číslo</t>
  </si>
  <si>
    <t>Typ</t>
  </si>
  <si>
    <t>Značka</t>
  </si>
  <si>
    <t>Rok výroby</t>
  </si>
  <si>
    <t>Barva</t>
  </si>
  <si>
    <t>Aitbag</t>
  </si>
  <si>
    <t>Najeto (km)</t>
  </si>
  <si>
    <t>Splátky</t>
  </si>
  <si>
    <t>ANO</t>
  </si>
  <si>
    <t>Funkce SUMIF(S), COUNIF(S), AVERAGEIF(S)</t>
  </si>
  <si>
    <t>16 znaků zleva</t>
  </si>
  <si>
    <t>4 znaků od 18. pozice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</si>
</sst>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164" fontId="0" fillId="0" borderId="0" xfId="0" applyNumberFormat="1"/>
    <xf numFmtId="0" fontId="5" fillId="0" borderId="3" xfId="4"/>
    <xf numFmtId="0" fontId="1" fillId="2" borderId="0" xfId="6"/>
    <xf numFmtId="0" fontId="1" fillId="3" borderId="0" xfId="7"/>
    <xf numFmtId="0" fontId="6" fillId="0" borderId="4" xfId="5"/>
    <xf numFmtId="0" fontId="3" fillId="0" borderId="1" xfId="2"/>
    <xf numFmtId="0" fontId="1" fillId="3" borderId="0" xfId="7" applyAlignment="1">
      <alignment horizontal="center"/>
    </xf>
    <xf numFmtId="0" fontId="5" fillId="0" borderId="3" xfId="4" applyAlignment="1">
      <alignment horizontal="center"/>
    </xf>
    <xf numFmtId="0" fontId="2" fillId="0" borderId="0" xfId="1"/>
    <xf numFmtId="0" fontId="1" fillId="2" borderId="6" xfId="6" applyBorder="1"/>
    <xf numFmtId="0" fontId="1" fillId="3" borderId="6" xfId="7" applyBorder="1"/>
    <xf numFmtId="0" fontId="0" fillId="3" borderId="6" xfId="7" applyFont="1" applyBorder="1"/>
    <xf numFmtId="0" fontId="5" fillId="0" borderId="3" xfId="4" applyAlignment="1">
      <alignment vertical="center" wrapText="1"/>
    </xf>
    <xf numFmtId="9" fontId="0" fillId="0" borderId="0" xfId="0" applyNumberFormat="1"/>
    <xf numFmtId="0" fontId="3" fillId="0" borderId="1" xfId="2" applyAlignment="1">
      <alignment horizontal="center"/>
    </xf>
    <xf numFmtId="0" fontId="4" fillId="0" borderId="2" xfId="3" applyAlignment="1">
      <alignment horizontal="center"/>
    </xf>
    <xf numFmtId="0" fontId="1" fillId="2" borderId="5" xfId="6" applyBorder="1" applyAlignment="1">
      <alignment horizontal="center"/>
    </xf>
    <xf numFmtId="0" fontId="1" fillId="2" borderId="0" xfId="6" applyAlignment="1">
      <alignment horizontal="center"/>
    </xf>
    <xf numFmtId="0" fontId="5" fillId="0" borderId="3" xfId="4" applyAlignment="1">
      <alignment horizontal="center"/>
    </xf>
    <xf numFmtId="0" fontId="6" fillId="0" borderId="0" xfId="0" applyFont="1"/>
  </cellXfs>
  <cellStyles count="8">
    <cellStyle name="20 % – Zvýraznění 5" xfId="6" builtinId="46"/>
    <cellStyle name="20 % – Zvýraznění 6" xfId="7" builtinId="50"/>
    <cellStyle name="Celkem" xfId="5" builtinId="25"/>
    <cellStyle name="Nadpis 1" xfId="2" builtinId="16"/>
    <cellStyle name="Nadpis 2" xfId="3" builtinId="17"/>
    <cellStyle name="Nadpis 3" xfId="4" builtinId="18"/>
    <cellStyle name="Název" xfId="1" builtinId="1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57150</xdr:rowOff>
    </xdr:from>
    <xdr:to>
      <xdr:col>10</xdr:col>
      <xdr:colOff>28575</xdr:colOff>
      <xdr:row>3</xdr:row>
      <xdr:rowOff>152400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81450" y="57150"/>
          <a:ext cx="2533650" cy="6667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100"/>
            <a:t>1. Naformátujte tabulku</a:t>
          </a:r>
        </a:p>
        <a:p>
          <a:r>
            <a:rPr lang="cs-CZ" sz="1100"/>
            <a:t>2. Přidejte podmíněné formátování - povinné údaje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12</xdr:col>
      <xdr:colOff>95250</xdr:colOff>
      <xdr:row>6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14950" y="190500"/>
          <a:ext cx="2533650" cy="657225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100"/>
            <a:t>1. Přepracujte</a:t>
          </a:r>
          <a:r>
            <a:rPr lang="cs-CZ" sz="1100" baseline="0"/>
            <a:t> tabulku na datový zdroj  </a:t>
          </a:r>
        </a:p>
        <a:p>
          <a:r>
            <a:rPr lang="cs-CZ" sz="1100" baseline="0"/>
            <a:t>2. proveďte výpočty</a:t>
          </a:r>
        </a:p>
        <a:p>
          <a:r>
            <a:rPr lang="cs-CZ" sz="1100" baseline="0"/>
            <a:t>3. Přidejte mezisoučet (subtotal)</a:t>
          </a:r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361951</xdr:colOff>
      <xdr:row>2</xdr:row>
      <xdr:rowOff>123825</xdr:rowOff>
    </xdr:from>
    <xdr:to>
      <xdr:col>7</xdr:col>
      <xdr:colOff>457201</xdr:colOff>
      <xdr:row>4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29426" y="581025"/>
          <a:ext cx="2533650" cy="3619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100"/>
            <a:t>Odeberte duplicitní záznamy z tabulky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D13"/>
  <sheetViews>
    <sheetView workbookViewId="0"/>
  </sheetViews>
  <sheetFormatPr defaultRowHeight="15" x14ac:dyDescent="0.25"/>
  <cols>
    <col min="1" max="1" width="15" bestFit="1" customWidth="1"/>
  </cols>
  <sheetData>
    <row r="1" spans="1:4" x14ac:dyDescent="0.25">
      <c r="A1" t="s">
        <v>57</v>
      </c>
    </row>
    <row r="2" spans="1:4" x14ac:dyDescent="0.25">
      <c r="A2" t="s">
        <v>49</v>
      </c>
    </row>
    <row r="3" spans="1:4" x14ac:dyDescent="0.25">
      <c r="A3" t="s">
        <v>50</v>
      </c>
    </row>
    <row r="5" spans="1:4" x14ac:dyDescent="0.25">
      <c r="A5" t="s">
        <v>51</v>
      </c>
    </row>
    <row r="6" spans="1:4" x14ac:dyDescent="0.25">
      <c r="A6" t="s">
        <v>52</v>
      </c>
    </row>
    <row r="7" spans="1:4" x14ac:dyDescent="0.25">
      <c r="A7" t="s">
        <v>53</v>
      </c>
      <c r="B7" t="s">
        <v>54</v>
      </c>
      <c r="C7" t="s">
        <v>55</v>
      </c>
      <c r="D7" t="s">
        <v>56</v>
      </c>
    </row>
    <row r="9" spans="1:4" x14ac:dyDescent="0.25">
      <c r="A9" t="s">
        <v>58</v>
      </c>
    </row>
    <row r="10" spans="1:4" x14ac:dyDescent="0.25">
      <c r="A10" t="s">
        <v>60</v>
      </c>
      <c r="B10" t="s">
        <v>59</v>
      </c>
    </row>
    <row r="12" spans="1:4" x14ac:dyDescent="0.25">
      <c r="A12" t="s">
        <v>61</v>
      </c>
    </row>
    <row r="13" spans="1:4" x14ac:dyDescent="0.25">
      <c r="A13" t="s">
        <v>62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F152"/>
  <sheetViews>
    <sheetView workbookViewId="0">
      <selection activeCell="D12" sqref="D12"/>
    </sheetView>
  </sheetViews>
  <sheetFormatPr defaultRowHeight="15" x14ac:dyDescent="0.25"/>
  <cols>
    <col min="1" max="1" width="13.85546875" bestFit="1" customWidth="1"/>
    <col min="2" max="2" width="17.85546875" bestFit="1" customWidth="1"/>
    <col min="3" max="3" width="9" customWidth="1"/>
    <col min="4" max="4" width="10.42578125" customWidth="1"/>
    <col min="5" max="5" width="7.5703125" customWidth="1"/>
    <col min="6" max="6" width="9.85546875" customWidth="1"/>
  </cols>
  <sheetData>
    <row r="1" spans="1:6" ht="20.25" thickBot="1" x14ac:dyDescent="0.35">
      <c r="A1" s="17" t="s">
        <v>129</v>
      </c>
      <c r="B1" s="17"/>
      <c r="C1" s="17"/>
      <c r="D1" s="17"/>
      <c r="E1" s="17"/>
      <c r="F1" s="17"/>
    </row>
    <row r="2" spans="1:6" ht="15.75" thickTop="1" x14ac:dyDescent="0.25"/>
    <row r="3" spans="1:6" ht="18" thickBot="1" x14ac:dyDescent="0.35">
      <c r="A3" s="18" t="s">
        <v>0</v>
      </c>
      <c r="B3" s="18"/>
      <c r="C3" s="18"/>
      <c r="D3" s="18"/>
      <c r="E3" s="18"/>
      <c r="F3" s="18"/>
    </row>
    <row r="4" spans="1:6" ht="15.75" thickTop="1" x14ac:dyDescent="0.25"/>
    <row r="5" spans="1:6" x14ac:dyDescent="0.25">
      <c r="A5" s="22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</row>
    <row r="6" spans="1:6" x14ac:dyDescent="0.25">
      <c r="A6" t="s">
        <v>7</v>
      </c>
      <c r="B6" t="s">
        <v>8</v>
      </c>
      <c r="C6">
        <v>41277</v>
      </c>
      <c r="D6">
        <v>2</v>
      </c>
      <c r="E6">
        <v>320</v>
      </c>
    </row>
    <row r="7" spans="1:6" x14ac:dyDescent="0.25">
      <c r="A7" t="s">
        <v>9</v>
      </c>
      <c r="B7" t="s">
        <v>10</v>
      </c>
      <c r="C7">
        <v>41278</v>
      </c>
      <c r="D7">
        <v>1</v>
      </c>
      <c r="E7">
        <v>8900</v>
      </c>
    </row>
    <row r="8" spans="1:6" x14ac:dyDescent="0.25">
      <c r="A8" t="s">
        <v>7</v>
      </c>
      <c r="B8" t="s">
        <v>11</v>
      </c>
      <c r="C8">
        <v>41279</v>
      </c>
      <c r="D8">
        <v>3</v>
      </c>
      <c r="E8">
        <v>150</v>
      </c>
    </row>
    <row r="9" spans="1:6" x14ac:dyDescent="0.25">
      <c r="A9" t="s">
        <v>12</v>
      </c>
      <c r="B9" t="s">
        <v>13</v>
      </c>
      <c r="C9">
        <v>41280</v>
      </c>
      <c r="D9">
        <v>2</v>
      </c>
      <c r="E9">
        <v>980</v>
      </c>
    </row>
    <row r="10" spans="1:6" x14ac:dyDescent="0.25">
      <c r="A10" t="s">
        <v>12</v>
      </c>
      <c r="B10" t="s">
        <v>14</v>
      </c>
      <c r="C10">
        <v>41281</v>
      </c>
      <c r="D10">
        <v>2</v>
      </c>
      <c r="E10">
        <v>1890</v>
      </c>
    </row>
    <row r="11" spans="1:6" x14ac:dyDescent="0.25">
      <c r="A11" t="s">
        <v>9</v>
      </c>
      <c r="B11" t="s">
        <v>15</v>
      </c>
      <c r="C11">
        <v>41284</v>
      </c>
      <c r="D11">
        <v>2</v>
      </c>
      <c r="E11">
        <v>6100</v>
      </c>
    </row>
    <row r="12" spans="1:6" x14ac:dyDescent="0.25">
      <c r="A12" t="s">
        <v>7</v>
      </c>
      <c r="B12" t="s">
        <v>8</v>
      </c>
      <c r="C12">
        <v>41285</v>
      </c>
      <c r="D12">
        <v>1</v>
      </c>
      <c r="E12">
        <v>320</v>
      </c>
    </row>
    <row r="13" spans="1:6" x14ac:dyDescent="0.25">
      <c r="A13" t="s">
        <v>7</v>
      </c>
      <c r="B13" t="s">
        <v>16</v>
      </c>
      <c r="C13">
        <v>41285</v>
      </c>
      <c r="D13">
        <v>4</v>
      </c>
      <c r="E13">
        <v>120</v>
      </c>
    </row>
    <row r="14" spans="1:6" x14ac:dyDescent="0.25">
      <c r="A14" t="s">
        <v>12</v>
      </c>
      <c r="B14" t="s">
        <v>13</v>
      </c>
      <c r="C14">
        <v>41285</v>
      </c>
      <c r="D14">
        <v>2</v>
      </c>
      <c r="E14">
        <v>980</v>
      </c>
    </row>
    <row r="15" spans="1:6" x14ac:dyDescent="0.25">
      <c r="A15" t="s">
        <v>12</v>
      </c>
      <c r="B15" t="s">
        <v>17</v>
      </c>
      <c r="C15">
        <v>41285</v>
      </c>
      <c r="D15">
        <v>2</v>
      </c>
      <c r="E15">
        <v>2200</v>
      </c>
    </row>
    <row r="16" spans="1:6" x14ac:dyDescent="0.25">
      <c r="A16" t="s">
        <v>12</v>
      </c>
      <c r="B16" t="s">
        <v>18</v>
      </c>
      <c r="C16">
        <v>41286</v>
      </c>
      <c r="D16">
        <v>2</v>
      </c>
      <c r="E16">
        <v>1100</v>
      </c>
    </row>
    <row r="17" spans="1:5" x14ac:dyDescent="0.25">
      <c r="A17" t="s">
        <v>19</v>
      </c>
      <c r="B17" t="s">
        <v>20</v>
      </c>
      <c r="C17">
        <v>41287</v>
      </c>
      <c r="D17">
        <v>1</v>
      </c>
      <c r="E17">
        <v>2890</v>
      </c>
    </row>
    <row r="18" spans="1:5" x14ac:dyDescent="0.25">
      <c r="A18" t="s">
        <v>7</v>
      </c>
      <c r="B18" t="s">
        <v>21</v>
      </c>
      <c r="C18">
        <v>41288</v>
      </c>
      <c r="D18">
        <v>1</v>
      </c>
      <c r="E18">
        <v>390</v>
      </c>
    </row>
    <row r="19" spans="1:5" x14ac:dyDescent="0.25">
      <c r="A19" t="s">
        <v>12</v>
      </c>
      <c r="B19" t="s">
        <v>22</v>
      </c>
      <c r="C19">
        <v>41288</v>
      </c>
      <c r="D19">
        <v>1</v>
      </c>
      <c r="E19">
        <v>790</v>
      </c>
    </row>
    <row r="20" spans="1:5" x14ac:dyDescent="0.25">
      <c r="A20" t="s">
        <v>9</v>
      </c>
      <c r="B20" t="s">
        <v>23</v>
      </c>
      <c r="C20">
        <v>41289</v>
      </c>
      <c r="D20">
        <v>1</v>
      </c>
      <c r="E20">
        <v>8200</v>
      </c>
    </row>
    <row r="21" spans="1:5" x14ac:dyDescent="0.25">
      <c r="A21" t="s">
        <v>19</v>
      </c>
      <c r="B21" t="s">
        <v>24</v>
      </c>
      <c r="C21">
        <v>41289</v>
      </c>
      <c r="D21">
        <v>3</v>
      </c>
      <c r="E21">
        <v>3050</v>
      </c>
    </row>
    <row r="22" spans="1:5" x14ac:dyDescent="0.25">
      <c r="A22" t="s">
        <v>7</v>
      </c>
      <c r="B22" t="s">
        <v>11</v>
      </c>
      <c r="C22">
        <v>41291</v>
      </c>
      <c r="D22">
        <v>1</v>
      </c>
      <c r="E22">
        <v>150</v>
      </c>
    </row>
    <row r="23" spans="1:5" x14ac:dyDescent="0.25">
      <c r="A23" t="s">
        <v>19</v>
      </c>
      <c r="B23" t="s">
        <v>25</v>
      </c>
      <c r="C23">
        <v>41291</v>
      </c>
      <c r="D23">
        <v>1</v>
      </c>
      <c r="E23">
        <v>3800</v>
      </c>
    </row>
    <row r="24" spans="1:5" x14ac:dyDescent="0.25">
      <c r="A24" t="s">
        <v>19</v>
      </c>
      <c r="B24" t="s">
        <v>26</v>
      </c>
      <c r="C24">
        <v>41292</v>
      </c>
      <c r="D24">
        <v>1</v>
      </c>
      <c r="E24">
        <v>3800</v>
      </c>
    </row>
    <row r="25" spans="1:5" x14ac:dyDescent="0.25">
      <c r="A25" t="s">
        <v>19</v>
      </c>
      <c r="B25" t="s">
        <v>24</v>
      </c>
      <c r="C25">
        <v>41296</v>
      </c>
      <c r="D25">
        <v>2</v>
      </c>
      <c r="E25">
        <v>3050</v>
      </c>
    </row>
    <row r="26" spans="1:5" x14ac:dyDescent="0.25">
      <c r="A26" t="s">
        <v>12</v>
      </c>
      <c r="B26" t="s">
        <v>13</v>
      </c>
      <c r="C26">
        <v>41302</v>
      </c>
      <c r="D26">
        <v>2</v>
      </c>
      <c r="E26">
        <v>980</v>
      </c>
    </row>
    <row r="27" spans="1:5" x14ac:dyDescent="0.25">
      <c r="A27" t="s">
        <v>12</v>
      </c>
      <c r="B27" t="s">
        <v>27</v>
      </c>
      <c r="C27">
        <v>41303</v>
      </c>
      <c r="D27">
        <v>1</v>
      </c>
      <c r="E27">
        <v>2100</v>
      </c>
    </row>
    <row r="28" spans="1:5" x14ac:dyDescent="0.25">
      <c r="A28" t="s">
        <v>19</v>
      </c>
      <c r="B28" t="s">
        <v>28</v>
      </c>
      <c r="C28">
        <v>41305</v>
      </c>
      <c r="D28">
        <v>1</v>
      </c>
      <c r="E28">
        <v>3200</v>
      </c>
    </row>
    <row r="29" spans="1:5" x14ac:dyDescent="0.25">
      <c r="A29" t="s">
        <v>7</v>
      </c>
      <c r="B29" t="s">
        <v>29</v>
      </c>
      <c r="C29">
        <v>41310</v>
      </c>
      <c r="D29">
        <v>3</v>
      </c>
      <c r="E29">
        <v>490</v>
      </c>
    </row>
    <row r="30" spans="1:5" x14ac:dyDescent="0.25">
      <c r="A30" t="s">
        <v>19</v>
      </c>
      <c r="B30" t="s">
        <v>20</v>
      </c>
      <c r="C30">
        <v>41311</v>
      </c>
      <c r="D30">
        <v>3</v>
      </c>
      <c r="E30">
        <v>2890</v>
      </c>
    </row>
    <row r="31" spans="1:5" x14ac:dyDescent="0.25">
      <c r="A31" t="s">
        <v>12</v>
      </c>
      <c r="B31" t="s">
        <v>13</v>
      </c>
      <c r="C31">
        <v>41312</v>
      </c>
      <c r="D31">
        <v>1</v>
      </c>
      <c r="E31">
        <v>980</v>
      </c>
    </row>
    <row r="32" spans="1:5" x14ac:dyDescent="0.25">
      <c r="A32" t="s">
        <v>9</v>
      </c>
      <c r="B32" t="s">
        <v>30</v>
      </c>
      <c r="C32">
        <v>41313</v>
      </c>
      <c r="D32">
        <v>1</v>
      </c>
      <c r="E32">
        <v>5100</v>
      </c>
    </row>
    <row r="33" spans="1:5" x14ac:dyDescent="0.25">
      <c r="A33" t="s">
        <v>9</v>
      </c>
      <c r="B33" t="s">
        <v>31</v>
      </c>
      <c r="C33">
        <v>41315</v>
      </c>
      <c r="D33">
        <v>1</v>
      </c>
      <c r="E33">
        <v>4500</v>
      </c>
    </row>
    <row r="34" spans="1:5" x14ac:dyDescent="0.25">
      <c r="A34" t="s">
        <v>9</v>
      </c>
      <c r="B34" t="s">
        <v>30</v>
      </c>
      <c r="C34">
        <v>41316</v>
      </c>
      <c r="D34">
        <v>1</v>
      </c>
      <c r="E34">
        <v>5100</v>
      </c>
    </row>
    <row r="35" spans="1:5" x14ac:dyDescent="0.25">
      <c r="A35" t="s">
        <v>19</v>
      </c>
      <c r="B35" t="s">
        <v>32</v>
      </c>
      <c r="C35">
        <v>41316</v>
      </c>
      <c r="D35">
        <v>1</v>
      </c>
      <c r="E35">
        <v>2800</v>
      </c>
    </row>
    <row r="36" spans="1:5" x14ac:dyDescent="0.25">
      <c r="A36" t="s">
        <v>19</v>
      </c>
      <c r="B36" t="s">
        <v>33</v>
      </c>
      <c r="C36">
        <v>41316</v>
      </c>
      <c r="D36">
        <v>2</v>
      </c>
      <c r="E36">
        <v>3810</v>
      </c>
    </row>
    <row r="37" spans="1:5" x14ac:dyDescent="0.25">
      <c r="A37" t="s">
        <v>7</v>
      </c>
      <c r="B37" t="s">
        <v>16</v>
      </c>
      <c r="C37">
        <v>41319</v>
      </c>
      <c r="D37">
        <v>2</v>
      </c>
      <c r="E37">
        <v>120</v>
      </c>
    </row>
    <row r="38" spans="1:5" x14ac:dyDescent="0.25">
      <c r="A38" t="s">
        <v>9</v>
      </c>
      <c r="B38" t="s">
        <v>23</v>
      </c>
      <c r="C38">
        <v>41320</v>
      </c>
      <c r="D38">
        <v>1</v>
      </c>
      <c r="E38">
        <v>8200</v>
      </c>
    </row>
    <row r="39" spans="1:5" x14ac:dyDescent="0.25">
      <c r="A39" t="s">
        <v>7</v>
      </c>
      <c r="B39" t="s">
        <v>34</v>
      </c>
      <c r="C39">
        <v>41321</v>
      </c>
      <c r="D39">
        <v>4</v>
      </c>
      <c r="E39">
        <v>40</v>
      </c>
    </row>
    <row r="40" spans="1:5" x14ac:dyDescent="0.25">
      <c r="A40" t="s">
        <v>7</v>
      </c>
      <c r="B40" t="s">
        <v>35</v>
      </c>
      <c r="C40">
        <v>41323</v>
      </c>
      <c r="D40">
        <v>3</v>
      </c>
      <c r="E40">
        <v>230</v>
      </c>
    </row>
    <row r="41" spans="1:5" x14ac:dyDescent="0.25">
      <c r="A41" t="s">
        <v>7</v>
      </c>
      <c r="B41" t="s">
        <v>8</v>
      </c>
      <c r="C41">
        <v>41324</v>
      </c>
      <c r="D41">
        <v>4</v>
      </c>
      <c r="E41">
        <v>320</v>
      </c>
    </row>
    <row r="42" spans="1:5" x14ac:dyDescent="0.25">
      <c r="A42" t="s">
        <v>7</v>
      </c>
      <c r="B42" t="s">
        <v>36</v>
      </c>
      <c r="C42">
        <v>41326</v>
      </c>
      <c r="D42">
        <v>1</v>
      </c>
      <c r="E42">
        <v>250</v>
      </c>
    </row>
    <row r="43" spans="1:5" x14ac:dyDescent="0.25">
      <c r="A43" t="s">
        <v>12</v>
      </c>
      <c r="B43" t="s">
        <v>37</v>
      </c>
      <c r="C43">
        <v>41328</v>
      </c>
      <c r="D43">
        <v>2</v>
      </c>
      <c r="E43">
        <v>1200</v>
      </c>
    </row>
    <row r="44" spans="1:5" x14ac:dyDescent="0.25">
      <c r="A44" t="s">
        <v>19</v>
      </c>
      <c r="B44" t="s">
        <v>20</v>
      </c>
      <c r="C44">
        <v>41329</v>
      </c>
      <c r="D44">
        <v>2</v>
      </c>
      <c r="E44">
        <v>2890</v>
      </c>
    </row>
    <row r="45" spans="1:5" x14ac:dyDescent="0.25">
      <c r="A45" t="s">
        <v>19</v>
      </c>
      <c r="B45" t="s">
        <v>24</v>
      </c>
      <c r="C45">
        <v>41329</v>
      </c>
      <c r="D45">
        <v>2</v>
      </c>
      <c r="E45">
        <v>3050</v>
      </c>
    </row>
    <row r="46" spans="1:5" x14ac:dyDescent="0.25">
      <c r="A46" t="s">
        <v>7</v>
      </c>
      <c r="B46" t="s">
        <v>29</v>
      </c>
      <c r="C46">
        <v>41338</v>
      </c>
      <c r="D46">
        <v>2</v>
      </c>
      <c r="E46">
        <v>490</v>
      </c>
    </row>
    <row r="47" spans="1:5" x14ac:dyDescent="0.25">
      <c r="A47" t="s">
        <v>12</v>
      </c>
      <c r="B47" t="s">
        <v>38</v>
      </c>
      <c r="C47">
        <v>41338</v>
      </c>
      <c r="D47">
        <v>2</v>
      </c>
      <c r="E47">
        <v>1360</v>
      </c>
    </row>
    <row r="48" spans="1:5" x14ac:dyDescent="0.25">
      <c r="A48" t="s">
        <v>19</v>
      </c>
      <c r="B48" t="s">
        <v>39</v>
      </c>
      <c r="C48">
        <v>41338</v>
      </c>
      <c r="D48">
        <v>1</v>
      </c>
      <c r="E48">
        <v>2300</v>
      </c>
    </row>
    <row r="49" spans="1:5" x14ac:dyDescent="0.25">
      <c r="A49" t="s">
        <v>7</v>
      </c>
      <c r="B49" t="s">
        <v>40</v>
      </c>
      <c r="C49">
        <v>41339</v>
      </c>
      <c r="D49">
        <v>1</v>
      </c>
      <c r="E49">
        <v>410</v>
      </c>
    </row>
    <row r="50" spans="1:5" x14ac:dyDescent="0.25">
      <c r="A50" t="s">
        <v>12</v>
      </c>
      <c r="B50" t="s">
        <v>41</v>
      </c>
      <c r="C50">
        <v>41339</v>
      </c>
      <c r="D50">
        <v>1</v>
      </c>
      <c r="E50">
        <v>2800</v>
      </c>
    </row>
    <row r="51" spans="1:5" x14ac:dyDescent="0.25">
      <c r="A51" t="s">
        <v>12</v>
      </c>
      <c r="B51" t="s">
        <v>42</v>
      </c>
      <c r="C51">
        <v>41340</v>
      </c>
      <c r="D51">
        <v>2</v>
      </c>
      <c r="E51">
        <v>2350</v>
      </c>
    </row>
    <row r="52" spans="1:5" x14ac:dyDescent="0.25">
      <c r="A52" t="s">
        <v>12</v>
      </c>
      <c r="B52" t="s">
        <v>14</v>
      </c>
      <c r="C52">
        <v>41340</v>
      </c>
      <c r="D52">
        <v>1</v>
      </c>
      <c r="E52">
        <v>1890</v>
      </c>
    </row>
    <row r="53" spans="1:5" x14ac:dyDescent="0.25">
      <c r="A53" t="s">
        <v>7</v>
      </c>
      <c r="B53" t="s">
        <v>21</v>
      </c>
      <c r="C53">
        <v>41342</v>
      </c>
      <c r="D53">
        <v>4</v>
      </c>
      <c r="E53">
        <v>390</v>
      </c>
    </row>
    <row r="54" spans="1:5" x14ac:dyDescent="0.25">
      <c r="A54" t="s">
        <v>12</v>
      </c>
      <c r="B54" t="s">
        <v>17</v>
      </c>
      <c r="C54">
        <v>41342</v>
      </c>
      <c r="D54">
        <v>1</v>
      </c>
      <c r="E54">
        <v>2200</v>
      </c>
    </row>
    <row r="55" spans="1:5" x14ac:dyDescent="0.25">
      <c r="A55" t="s">
        <v>12</v>
      </c>
      <c r="B55" t="s">
        <v>43</v>
      </c>
      <c r="C55">
        <v>41343</v>
      </c>
      <c r="D55">
        <v>1</v>
      </c>
      <c r="E55">
        <v>1700</v>
      </c>
    </row>
    <row r="56" spans="1:5" x14ac:dyDescent="0.25">
      <c r="A56" t="s">
        <v>7</v>
      </c>
      <c r="B56" t="s">
        <v>44</v>
      </c>
      <c r="C56">
        <v>41344</v>
      </c>
      <c r="D56">
        <v>2</v>
      </c>
      <c r="E56">
        <v>490</v>
      </c>
    </row>
    <row r="57" spans="1:5" x14ac:dyDescent="0.25">
      <c r="A57" t="s">
        <v>12</v>
      </c>
      <c r="B57" t="s">
        <v>27</v>
      </c>
      <c r="C57">
        <v>41344</v>
      </c>
      <c r="D57">
        <v>2</v>
      </c>
      <c r="E57">
        <v>2100</v>
      </c>
    </row>
    <row r="58" spans="1:5" x14ac:dyDescent="0.25">
      <c r="A58" t="s">
        <v>12</v>
      </c>
      <c r="B58" t="s">
        <v>38</v>
      </c>
      <c r="C58">
        <v>41344</v>
      </c>
      <c r="D58">
        <v>4</v>
      </c>
      <c r="E58">
        <v>1360</v>
      </c>
    </row>
    <row r="59" spans="1:5" x14ac:dyDescent="0.25">
      <c r="A59" t="s">
        <v>7</v>
      </c>
      <c r="B59" t="s">
        <v>11</v>
      </c>
      <c r="C59">
        <v>41345</v>
      </c>
      <c r="D59">
        <v>4</v>
      </c>
      <c r="E59">
        <v>150</v>
      </c>
    </row>
    <row r="60" spans="1:5" x14ac:dyDescent="0.25">
      <c r="A60" t="s">
        <v>9</v>
      </c>
      <c r="B60" t="s">
        <v>15</v>
      </c>
      <c r="C60">
        <v>41345</v>
      </c>
      <c r="D60">
        <v>1</v>
      </c>
      <c r="E60">
        <v>6100</v>
      </c>
    </row>
    <row r="61" spans="1:5" x14ac:dyDescent="0.25">
      <c r="A61" t="s">
        <v>7</v>
      </c>
      <c r="B61" t="s">
        <v>34</v>
      </c>
      <c r="C61">
        <v>41349</v>
      </c>
      <c r="D61">
        <v>6</v>
      </c>
      <c r="E61">
        <v>40</v>
      </c>
    </row>
    <row r="62" spans="1:5" x14ac:dyDescent="0.25">
      <c r="A62" t="s">
        <v>12</v>
      </c>
      <c r="B62" t="s">
        <v>37</v>
      </c>
      <c r="C62">
        <v>41349</v>
      </c>
      <c r="D62">
        <v>2</v>
      </c>
      <c r="E62">
        <v>1200</v>
      </c>
    </row>
    <row r="63" spans="1:5" x14ac:dyDescent="0.25">
      <c r="A63" t="s">
        <v>7</v>
      </c>
      <c r="B63" t="s">
        <v>35</v>
      </c>
      <c r="C63">
        <v>41350</v>
      </c>
      <c r="D63">
        <v>2</v>
      </c>
      <c r="E63">
        <v>230</v>
      </c>
    </row>
    <row r="64" spans="1:5" x14ac:dyDescent="0.25">
      <c r="A64" t="s">
        <v>12</v>
      </c>
      <c r="B64" t="s">
        <v>18</v>
      </c>
      <c r="C64">
        <v>41350</v>
      </c>
      <c r="D64">
        <v>2</v>
      </c>
      <c r="E64">
        <v>1100</v>
      </c>
    </row>
    <row r="65" spans="1:5" x14ac:dyDescent="0.25">
      <c r="A65" t="s">
        <v>9</v>
      </c>
      <c r="B65" t="s">
        <v>30</v>
      </c>
      <c r="C65">
        <v>41353</v>
      </c>
      <c r="D65">
        <v>2</v>
      </c>
      <c r="E65">
        <v>5100</v>
      </c>
    </row>
    <row r="66" spans="1:5" x14ac:dyDescent="0.25">
      <c r="A66" t="s">
        <v>7</v>
      </c>
      <c r="B66" t="s">
        <v>40</v>
      </c>
      <c r="C66">
        <v>41355</v>
      </c>
      <c r="D66">
        <v>2</v>
      </c>
      <c r="E66">
        <v>410</v>
      </c>
    </row>
    <row r="67" spans="1:5" x14ac:dyDescent="0.25">
      <c r="A67" t="s">
        <v>12</v>
      </c>
      <c r="B67" t="s">
        <v>27</v>
      </c>
      <c r="C67">
        <v>41359</v>
      </c>
      <c r="D67">
        <v>4</v>
      </c>
      <c r="E67">
        <v>2100</v>
      </c>
    </row>
    <row r="68" spans="1:5" x14ac:dyDescent="0.25">
      <c r="A68" t="s">
        <v>19</v>
      </c>
      <c r="B68" t="s">
        <v>25</v>
      </c>
      <c r="C68">
        <v>41359</v>
      </c>
      <c r="D68">
        <v>3</v>
      </c>
      <c r="E68">
        <v>3800</v>
      </c>
    </row>
    <row r="69" spans="1:5" x14ac:dyDescent="0.25">
      <c r="A69" t="s">
        <v>12</v>
      </c>
      <c r="B69" t="s">
        <v>22</v>
      </c>
      <c r="C69">
        <v>41361</v>
      </c>
      <c r="D69">
        <v>2</v>
      </c>
      <c r="E69">
        <v>790</v>
      </c>
    </row>
    <row r="70" spans="1:5" x14ac:dyDescent="0.25">
      <c r="A70" t="s">
        <v>12</v>
      </c>
      <c r="B70" t="s">
        <v>41</v>
      </c>
      <c r="C70">
        <v>41361</v>
      </c>
      <c r="D70">
        <v>2</v>
      </c>
      <c r="E70">
        <v>2800</v>
      </c>
    </row>
    <row r="71" spans="1:5" x14ac:dyDescent="0.25">
      <c r="A71" t="s">
        <v>12</v>
      </c>
      <c r="B71" t="s">
        <v>17</v>
      </c>
      <c r="C71">
        <v>41363</v>
      </c>
      <c r="D71">
        <v>3</v>
      </c>
      <c r="E71">
        <v>2200</v>
      </c>
    </row>
    <row r="72" spans="1:5" x14ac:dyDescent="0.25">
      <c r="A72" t="s">
        <v>7</v>
      </c>
      <c r="B72" t="s">
        <v>45</v>
      </c>
      <c r="C72">
        <v>41365</v>
      </c>
      <c r="D72">
        <v>3</v>
      </c>
      <c r="E72">
        <v>220</v>
      </c>
    </row>
    <row r="73" spans="1:5" x14ac:dyDescent="0.25">
      <c r="A73" t="s">
        <v>7</v>
      </c>
      <c r="B73" t="s">
        <v>29</v>
      </c>
      <c r="C73">
        <v>41367</v>
      </c>
      <c r="D73">
        <v>4</v>
      </c>
      <c r="E73">
        <v>490</v>
      </c>
    </row>
    <row r="74" spans="1:5" x14ac:dyDescent="0.25">
      <c r="A74" t="s">
        <v>7</v>
      </c>
      <c r="B74" t="s">
        <v>44</v>
      </c>
      <c r="C74">
        <v>41367</v>
      </c>
      <c r="D74">
        <v>4</v>
      </c>
      <c r="E74">
        <v>490</v>
      </c>
    </row>
    <row r="75" spans="1:5" x14ac:dyDescent="0.25">
      <c r="A75" t="s">
        <v>7</v>
      </c>
      <c r="B75" t="s">
        <v>46</v>
      </c>
      <c r="C75">
        <v>41368</v>
      </c>
      <c r="D75">
        <v>5</v>
      </c>
      <c r="E75">
        <v>50</v>
      </c>
    </row>
    <row r="76" spans="1:5" x14ac:dyDescent="0.25">
      <c r="A76" t="s">
        <v>7</v>
      </c>
      <c r="B76" t="s">
        <v>16</v>
      </c>
      <c r="C76">
        <v>41368</v>
      </c>
      <c r="D76">
        <v>6</v>
      </c>
      <c r="E76">
        <v>120</v>
      </c>
    </row>
    <row r="77" spans="1:5" x14ac:dyDescent="0.25">
      <c r="A77" t="s">
        <v>12</v>
      </c>
      <c r="B77" t="s">
        <v>42</v>
      </c>
      <c r="C77">
        <v>41368</v>
      </c>
      <c r="D77">
        <v>1</v>
      </c>
      <c r="E77">
        <v>2350</v>
      </c>
    </row>
    <row r="78" spans="1:5" x14ac:dyDescent="0.25">
      <c r="A78" t="s">
        <v>19</v>
      </c>
      <c r="B78" t="s">
        <v>26</v>
      </c>
      <c r="C78">
        <v>41368</v>
      </c>
      <c r="D78">
        <v>1</v>
      </c>
      <c r="E78">
        <v>3800</v>
      </c>
    </row>
    <row r="79" spans="1:5" x14ac:dyDescent="0.25">
      <c r="A79" t="s">
        <v>7</v>
      </c>
      <c r="B79" t="s">
        <v>36</v>
      </c>
      <c r="C79">
        <v>41369</v>
      </c>
      <c r="D79">
        <v>3</v>
      </c>
      <c r="E79">
        <v>250</v>
      </c>
    </row>
    <row r="80" spans="1:5" x14ac:dyDescent="0.25">
      <c r="A80" t="s">
        <v>12</v>
      </c>
      <c r="B80" t="s">
        <v>43</v>
      </c>
      <c r="C80">
        <v>41369</v>
      </c>
      <c r="D80">
        <v>3</v>
      </c>
      <c r="E80">
        <v>1700</v>
      </c>
    </row>
    <row r="81" spans="1:5" x14ac:dyDescent="0.25">
      <c r="A81" t="s">
        <v>7</v>
      </c>
      <c r="B81" t="s">
        <v>21</v>
      </c>
      <c r="C81">
        <v>41370</v>
      </c>
      <c r="D81">
        <v>4</v>
      </c>
      <c r="E81">
        <v>390</v>
      </c>
    </row>
    <row r="82" spans="1:5" x14ac:dyDescent="0.25">
      <c r="A82" t="s">
        <v>7</v>
      </c>
      <c r="B82" t="s">
        <v>35</v>
      </c>
      <c r="C82">
        <v>41373</v>
      </c>
      <c r="D82">
        <v>4</v>
      </c>
      <c r="E82">
        <v>230</v>
      </c>
    </row>
    <row r="83" spans="1:5" x14ac:dyDescent="0.25">
      <c r="A83" t="s">
        <v>9</v>
      </c>
      <c r="B83" t="s">
        <v>47</v>
      </c>
      <c r="C83">
        <v>41374</v>
      </c>
      <c r="D83">
        <v>1</v>
      </c>
      <c r="E83">
        <v>3790</v>
      </c>
    </row>
    <row r="84" spans="1:5" x14ac:dyDescent="0.25">
      <c r="A84" t="s">
        <v>7</v>
      </c>
      <c r="B84" t="s">
        <v>16</v>
      </c>
      <c r="C84">
        <v>41375</v>
      </c>
      <c r="D84">
        <v>4</v>
      </c>
      <c r="E84">
        <v>120</v>
      </c>
    </row>
    <row r="85" spans="1:5" x14ac:dyDescent="0.25">
      <c r="A85" t="s">
        <v>9</v>
      </c>
      <c r="B85" t="s">
        <v>15</v>
      </c>
      <c r="C85">
        <v>41375</v>
      </c>
      <c r="D85">
        <v>1</v>
      </c>
      <c r="E85">
        <v>6100</v>
      </c>
    </row>
    <row r="86" spans="1:5" x14ac:dyDescent="0.25">
      <c r="A86" t="s">
        <v>7</v>
      </c>
      <c r="B86" t="s">
        <v>48</v>
      </c>
      <c r="C86">
        <v>41379</v>
      </c>
      <c r="D86">
        <v>2</v>
      </c>
      <c r="E86">
        <v>130</v>
      </c>
    </row>
    <row r="87" spans="1:5" x14ac:dyDescent="0.25">
      <c r="A87" t="s">
        <v>12</v>
      </c>
      <c r="B87" t="s">
        <v>27</v>
      </c>
      <c r="C87">
        <v>41380</v>
      </c>
      <c r="D87">
        <v>1</v>
      </c>
      <c r="E87">
        <v>2100</v>
      </c>
    </row>
    <row r="88" spans="1:5" x14ac:dyDescent="0.25">
      <c r="A88" t="s">
        <v>7</v>
      </c>
      <c r="B88" t="s">
        <v>8</v>
      </c>
      <c r="C88">
        <v>41381</v>
      </c>
      <c r="D88">
        <v>3</v>
      </c>
      <c r="E88">
        <v>320</v>
      </c>
    </row>
    <row r="89" spans="1:5" x14ac:dyDescent="0.25">
      <c r="A89" t="s">
        <v>12</v>
      </c>
      <c r="B89" t="s">
        <v>37</v>
      </c>
      <c r="C89">
        <v>41381</v>
      </c>
      <c r="D89">
        <v>4</v>
      </c>
      <c r="E89">
        <v>1200</v>
      </c>
    </row>
    <row r="90" spans="1:5" x14ac:dyDescent="0.25">
      <c r="A90" t="s">
        <v>12</v>
      </c>
      <c r="B90" t="s">
        <v>22</v>
      </c>
      <c r="C90">
        <v>41381</v>
      </c>
      <c r="D90">
        <v>2</v>
      </c>
      <c r="E90">
        <v>790</v>
      </c>
    </row>
    <row r="91" spans="1:5" x14ac:dyDescent="0.25">
      <c r="A91" t="s">
        <v>19</v>
      </c>
      <c r="B91" t="s">
        <v>20</v>
      </c>
      <c r="C91">
        <v>41382</v>
      </c>
      <c r="D91">
        <v>1</v>
      </c>
      <c r="E91">
        <v>2890</v>
      </c>
    </row>
    <row r="92" spans="1:5" x14ac:dyDescent="0.25">
      <c r="A92" t="s">
        <v>9</v>
      </c>
      <c r="B92" t="s">
        <v>31</v>
      </c>
      <c r="C92">
        <v>41383</v>
      </c>
      <c r="D92">
        <v>2</v>
      </c>
      <c r="E92">
        <v>4500</v>
      </c>
    </row>
    <row r="93" spans="1:5" x14ac:dyDescent="0.25">
      <c r="A93" t="s">
        <v>19</v>
      </c>
      <c r="B93" t="s">
        <v>39</v>
      </c>
      <c r="C93">
        <v>41383</v>
      </c>
      <c r="D93">
        <v>3</v>
      </c>
      <c r="E93">
        <v>2300</v>
      </c>
    </row>
    <row r="94" spans="1:5" x14ac:dyDescent="0.25">
      <c r="A94" t="s">
        <v>7</v>
      </c>
      <c r="B94" t="s">
        <v>48</v>
      </c>
      <c r="C94">
        <v>41385</v>
      </c>
      <c r="D94">
        <v>1</v>
      </c>
      <c r="E94">
        <v>130</v>
      </c>
    </row>
    <row r="95" spans="1:5" x14ac:dyDescent="0.25">
      <c r="A95" t="s">
        <v>19</v>
      </c>
      <c r="B95" t="s">
        <v>32</v>
      </c>
      <c r="C95">
        <v>41387</v>
      </c>
      <c r="D95">
        <v>2</v>
      </c>
      <c r="E95">
        <v>2800</v>
      </c>
    </row>
    <row r="96" spans="1:5" x14ac:dyDescent="0.25">
      <c r="A96" t="s">
        <v>9</v>
      </c>
      <c r="B96" t="s">
        <v>23</v>
      </c>
      <c r="C96">
        <v>41388</v>
      </c>
      <c r="D96">
        <v>2</v>
      </c>
      <c r="E96">
        <v>8200</v>
      </c>
    </row>
    <row r="97" spans="1:5" x14ac:dyDescent="0.25">
      <c r="A97" t="s">
        <v>9</v>
      </c>
      <c r="B97" t="s">
        <v>10</v>
      </c>
      <c r="C97">
        <v>41390</v>
      </c>
      <c r="D97">
        <v>1</v>
      </c>
      <c r="E97">
        <v>8900</v>
      </c>
    </row>
    <row r="98" spans="1:5" x14ac:dyDescent="0.25">
      <c r="A98" t="s">
        <v>12</v>
      </c>
      <c r="B98" t="s">
        <v>41</v>
      </c>
      <c r="C98">
        <v>41391</v>
      </c>
      <c r="D98">
        <v>3</v>
      </c>
      <c r="E98">
        <v>2800</v>
      </c>
    </row>
    <row r="99" spans="1:5" x14ac:dyDescent="0.25">
      <c r="A99" t="s">
        <v>7</v>
      </c>
      <c r="B99" t="s">
        <v>34</v>
      </c>
      <c r="C99">
        <v>41392</v>
      </c>
      <c r="D99">
        <v>4</v>
      </c>
      <c r="E99">
        <v>40</v>
      </c>
    </row>
    <row r="100" spans="1:5" x14ac:dyDescent="0.25">
      <c r="A100" t="s">
        <v>19</v>
      </c>
      <c r="B100" t="s">
        <v>25</v>
      </c>
      <c r="C100">
        <v>41392</v>
      </c>
      <c r="D100">
        <v>2</v>
      </c>
      <c r="E100">
        <v>3800</v>
      </c>
    </row>
    <row r="101" spans="1:5" x14ac:dyDescent="0.25">
      <c r="A101" t="s">
        <v>9</v>
      </c>
      <c r="B101" t="s">
        <v>15</v>
      </c>
      <c r="C101">
        <v>41393</v>
      </c>
      <c r="D101">
        <v>1</v>
      </c>
      <c r="E101">
        <v>6100</v>
      </c>
    </row>
    <row r="102" spans="1:5" x14ac:dyDescent="0.25">
      <c r="A102" t="s">
        <v>19</v>
      </c>
      <c r="B102" t="s">
        <v>26</v>
      </c>
      <c r="C102">
        <v>41393</v>
      </c>
      <c r="D102">
        <v>2</v>
      </c>
      <c r="E102">
        <v>3800</v>
      </c>
    </row>
    <row r="103" spans="1:5" x14ac:dyDescent="0.25">
      <c r="A103" t="s">
        <v>12</v>
      </c>
      <c r="B103" t="s">
        <v>43</v>
      </c>
      <c r="C103">
        <v>41395</v>
      </c>
      <c r="D103">
        <v>1</v>
      </c>
      <c r="E103">
        <v>1700</v>
      </c>
    </row>
    <row r="104" spans="1:5" x14ac:dyDescent="0.25">
      <c r="A104" t="s">
        <v>7</v>
      </c>
      <c r="B104" t="s">
        <v>40</v>
      </c>
      <c r="C104">
        <v>41397</v>
      </c>
      <c r="D104">
        <v>2</v>
      </c>
      <c r="E104">
        <v>410</v>
      </c>
    </row>
    <row r="105" spans="1:5" x14ac:dyDescent="0.25">
      <c r="A105" t="s">
        <v>19</v>
      </c>
      <c r="B105" t="s">
        <v>33</v>
      </c>
      <c r="C105">
        <v>41397</v>
      </c>
      <c r="D105">
        <v>1</v>
      </c>
      <c r="E105">
        <v>3810</v>
      </c>
    </row>
    <row r="106" spans="1:5" x14ac:dyDescent="0.25">
      <c r="A106" t="s">
        <v>7</v>
      </c>
      <c r="B106" t="s">
        <v>16</v>
      </c>
      <c r="C106">
        <v>41398</v>
      </c>
      <c r="D106">
        <v>1</v>
      </c>
      <c r="E106">
        <v>120</v>
      </c>
    </row>
    <row r="107" spans="1:5" x14ac:dyDescent="0.25">
      <c r="A107" t="s">
        <v>12</v>
      </c>
      <c r="B107" t="s">
        <v>42</v>
      </c>
      <c r="C107">
        <v>41398</v>
      </c>
      <c r="D107">
        <v>1</v>
      </c>
      <c r="E107">
        <v>2350</v>
      </c>
    </row>
    <row r="108" spans="1:5" x14ac:dyDescent="0.25">
      <c r="A108" t="s">
        <v>9</v>
      </c>
      <c r="B108" t="s">
        <v>47</v>
      </c>
      <c r="C108">
        <v>41400</v>
      </c>
      <c r="D108">
        <v>2</v>
      </c>
      <c r="E108">
        <v>3790</v>
      </c>
    </row>
    <row r="109" spans="1:5" x14ac:dyDescent="0.25">
      <c r="A109" t="s">
        <v>19</v>
      </c>
      <c r="B109" t="s">
        <v>24</v>
      </c>
      <c r="C109">
        <v>41400</v>
      </c>
      <c r="D109">
        <v>1</v>
      </c>
      <c r="E109">
        <v>3050</v>
      </c>
    </row>
    <row r="110" spans="1:5" x14ac:dyDescent="0.25">
      <c r="A110" t="s">
        <v>19</v>
      </c>
      <c r="B110" t="s">
        <v>39</v>
      </c>
      <c r="C110">
        <v>41400</v>
      </c>
      <c r="D110">
        <v>4</v>
      </c>
      <c r="E110">
        <v>2300</v>
      </c>
    </row>
    <row r="111" spans="1:5" x14ac:dyDescent="0.25">
      <c r="A111" t="s">
        <v>19</v>
      </c>
      <c r="B111" t="s">
        <v>28</v>
      </c>
      <c r="C111">
        <v>41400</v>
      </c>
      <c r="D111">
        <v>3</v>
      </c>
      <c r="E111">
        <v>3200</v>
      </c>
    </row>
    <row r="112" spans="1:5" x14ac:dyDescent="0.25">
      <c r="A112" t="s">
        <v>9</v>
      </c>
      <c r="B112" t="s">
        <v>10</v>
      </c>
      <c r="C112">
        <v>41401</v>
      </c>
      <c r="D112">
        <v>1</v>
      </c>
      <c r="E112">
        <v>8900</v>
      </c>
    </row>
    <row r="113" spans="1:5" x14ac:dyDescent="0.25">
      <c r="A113" t="s">
        <v>19</v>
      </c>
      <c r="B113" t="s">
        <v>20</v>
      </c>
      <c r="C113">
        <v>41401</v>
      </c>
      <c r="D113">
        <v>1</v>
      </c>
      <c r="E113">
        <v>2890</v>
      </c>
    </row>
    <row r="114" spans="1:5" x14ac:dyDescent="0.25">
      <c r="A114" t="s">
        <v>9</v>
      </c>
      <c r="B114" t="s">
        <v>15</v>
      </c>
      <c r="C114">
        <v>41405</v>
      </c>
      <c r="D114">
        <v>2</v>
      </c>
      <c r="E114">
        <v>6100</v>
      </c>
    </row>
    <row r="115" spans="1:5" x14ac:dyDescent="0.25">
      <c r="A115" t="s">
        <v>7</v>
      </c>
      <c r="B115" t="s">
        <v>29</v>
      </c>
      <c r="C115">
        <v>41406</v>
      </c>
      <c r="D115">
        <v>1</v>
      </c>
      <c r="E115">
        <v>490</v>
      </c>
    </row>
    <row r="116" spans="1:5" x14ac:dyDescent="0.25">
      <c r="A116" t="s">
        <v>9</v>
      </c>
      <c r="B116" t="s">
        <v>15</v>
      </c>
      <c r="C116">
        <v>41408</v>
      </c>
      <c r="D116">
        <v>1</v>
      </c>
      <c r="E116">
        <v>6100</v>
      </c>
    </row>
    <row r="117" spans="1:5" x14ac:dyDescent="0.25">
      <c r="A117" t="s">
        <v>9</v>
      </c>
      <c r="B117" t="s">
        <v>10</v>
      </c>
      <c r="C117">
        <v>41410</v>
      </c>
      <c r="D117">
        <v>2</v>
      </c>
      <c r="E117">
        <v>8900</v>
      </c>
    </row>
    <row r="118" spans="1:5" x14ac:dyDescent="0.25">
      <c r="A118" t="s">
        <v>19</v>
      </c>
      <c r="B118" t="s">
        <v>26</v>
      </c>
      <c r="C118">
        <v>41410</v>
      </c>
      <c r="D118">
        <v>1</v>
      </c>
      <c r="E118">
        <v>3800</v>
      </c>
    </row>
    <row r="119" spans="1:5" x14ac:dyDescent="0.25">
      <c r="A119" t="s">
        <v>12</v>
      </c>
      <c r="B119" t="s">
        <v>37</v>
      </c>
      <c r="C119">
        <v>41411</v>
      </c>
      <c r="D119">
        <v>1</v>
      </c>
      <c r="E119">
        <v>1200</v>
      </c>
    </row>
    <row r="120" spans="1:5" x14ac:dyDescent="0.25">
      <c r="A120" t="s">
        <v>9</v>
      </c>
      <c r="B120" t="s">
        <v>30</v>
      </c>
      <c r="C120">
        <v>41414</v>
      </c>
      <c r="D120">
        <v>1</v>
      </c>
      <c r="E120">
        <v>5100</v>
      </c>
    </row>
    <row r="121" spans="1:5" x14ac:dyDescent="0.25">
      <c r="A121" t="s">
        <v>19</v>
      </c>
      <c r="B121" t="s">
        <v>25</v>
      </c>
      <c r="C121">
        <v>41414</v>
      </c>
      <c r="D121">
        <v>2</v>
      </c>
      <c r="E121">
        <v>3800</v>
      </c>
    </row>
    <row r="122" spans="1:5" x14ac:dyDescent="0.25">
      <c r="A122" t="s">
        <v>7</v>
      </c>
      <c r="B122" t="s">
        <v>45</v>
      </c>
      <c r="C122">
        <v>41417</v>
      </c>
      <c r="D122">
        <v>4</v>
      </c>
      <c r="E122">
        <v>220</v>
      </c>
    </row>
    <row r="123" spans="1:5" x14ac:dyDescent="0.25">
      <c r="A123" t="s">
        <v>7</v>
      </c>
      <c r="B123" t="s">
        <v>34</v>
      </c>
      <c r="C123">
        <v>41417</v>
      </c>
      <c r="D123">
        <v>2</v>
      </c>
      <c r="E123">
        <v>40</v>
      </c>
    </row>
    <row r="124" spans="1:5" x14ac:dyDescent="0.25">
      <c r="A124" t="s">
        <v>7</v>
      </c>
      <c r="B124" t="s">
        <v>16</v>
      </c>
      <c r="C124">
        <v>41418</v>
      </c>
      <c r="D124">
        <v>2</v>
      </c>
      <c r="E124">
        <v>120</v>
      </c>
    </row>
    <row r="125" spans="1:5" x14ac:dyDescent="0.25">
      <c r="A125" t="s">
        <v>12</v>
      </c>
      <c r="B125" t="s">
        <v>17</v>
      </c>
      <c r="C125">
        <v>41421</v>
      </c>
      <c r="D125">
        <v>1</v>
      </c>
      <c r="E125">
        <v>2200</v>
      </c>
    </row>
    <row r="126" spans="1:5" x14ac:dyDescent="0.25">
      <c r="A126" t="s">
        <v>19</v>
      </c>
      <c r="B126" t="s">
        <v>39</v>
      </c>
      <c r="C126">
        <v>41422</v>
      </c>
      <c r="D126">
        <v>2</v>
      </c>
      <c r="E126">
        <v>2300</v>
      </c>
    </row>
    <row r="127" spans="1:5" x14ac:dyDescent="0.25">
      <c r="A127" t="s">
        <v>12</v>
      </c>
      <c r="B127" t="s">
        <v>37</v>
      </c>
      <c r="C127">
        <v>41423</v>
      </c>
      <c r="D127">
        <v>2</v>
      </c>
      <c r="E127">
        <v>1200</v>
      </c>
    </row>
    <row r="128" spans="1:5" x14ac:dyDescent="0.25">
      <c r="A128" t="s">
        <v>9</v>
      </c>
      <c r="B128" t="s">
        <v>15</v>
      </c>
      <c r="C128">
        <v>41423</v>
      </c>
      <c r="D128">
        <v>2</v>
      </c>
      <c r="E128">
        <v>6100</v>
      </c>
    </row>
    <row r="129" spans="1:5" x14ac:dyDescent="0.25">
      <c r="A129" t="s">
        <v>7</v>
      </c>
      <c r="B129" t="s">
        <v>44</v>
      </c>
      <c r="C129">
        <v>41424</v>
      </c>
      <c r="D129">
        <v>6</v>
      </c>
      <c r="E129">
        <v>490</v>
      </c>
    </row>
    <row r="130" spans="1:5" x14ac:dyDescent="0.25">
      <c r="A130" t="s">
        <v>12</v>
      </c>
      <c r="B130" t="s">
        <v>18</v>
      </c>
      <c r="C130">
        <v>41424</v>
      </c>
      <c r="D130">
        <v>4</v>
      </c>
      <c r="E130">
        <v>1100</v>
      </c>
    </row>
    <row r="131" spans="1:5" x14ac:dyDescent="0.25">
      <c r="A131" t="s">
        <v>7</v>
      </c>
      <c r="B131" t="s">
        <v>8</v>
      </c>
      <c r="C131">
        <v>41427</v>
      </c>
      <c r="D131">
        <v>1</v>
      </c>
      <c r="E131">
        <v>320</v>
      </c>
    </row>
    <row r="132" spans="1:5" x14ac:dyDescent="0.25">
      <c r="A132" t="s">
        <v>19</v>
      </c>
      <c r="B132" t="s">
        <v>28</v>
      </c>
      <c r="C132">
        <v>41427</v>
      </c>
      <c r="D132">
        <v>4</v>
      </c>
      <c r="E132">
        <v>3200</v>
      </c>
    </row>
    <row r="133" spans="1:5" x14ac:dyDescent="0.25">
      <c r="A133" t="s">
        <v>7</v>
      </c>
      <c r="B133" t="s">
        <v>35</v>
      </c>
      <c r="C133">
        <v>41428</v>
      </c>
      <c r="D133">
        <v>5</v>
      </c>
      <c r="E133">
        <v>230</v>
      </c>
    </row>
    <row r="134" spans="1:5" x14ac:dyDescent="0.25">
      <c r="A134" t="s">
        <v>7</v>
      </c>
      <c r="B134" t="s">
        <v>21</v>
      </c>
      <c r="C134">
        <v>41429</v>
      </c>
      <c r="D134">
        <v>2</v>
      </c>
      <c r="E134">
        <v>390</v>
      </c>
    </row>
    <row r="135" spans="1:5" x14ac:dyDescent="0.25">
      <c r="A135" t="s">
        <v>12</v>
      </c>
      <c r="B135" t="s">
        <v>41</v>
      </c>
      <c r="C135">
        <v>41429</v>
      </c>
      <c r="D135">
        <v>1</v>
      </c>
      <c r="E135">
        <v>2800</v>
      </c>
    </row>
    <row r="136" spans="1:5" x14ac:dyDescent="0.25">
      <c r="A136" t="s">
        <v>7</v>
      </c>
      <c r="B136" t="s">
        <v>46</v>
      </c>
      <c r="C136">
        <v>41430</v>
      </c>
      <c r="D136">
        <v>1</v>
      </c>
      <c r="E136">
        <v>50</v>
      </c>
    </row>
    <row r="137" spans="1:5" x14ac:dyDescent="0.25">
      <c r="A137" t="s">
        <v>9</v>
      </c>
      <c r="B137" t="s">
        <v>23</v>
      </c>
      <c r="C137">
        <v>41432</v>
      </c>
      <c r="D137">
        <v>1</v>
      </c>
      <c r="E137">
        <v>8200</v>
      </c>
    </row>
    <row r="138" spans="1:5" x14ac:dyDescent="0.25">
      <c r="A138" t="s">
        <v>7</v>
      </c>
      <c r="B138" t="s">
        <v>34</v>
      </c>
      <c r="C138">
        <v>41433</v>
      </c>
      <c r="D138">
        <v>3</v>
      </c>
      <c r="E138">
        <v>40</v>
      </c>
    </row>
    <row r="139" spans="1:5" x14ac:dyDescent="0.25">
      <c r="A139" t="s">
        <v>19</v>
      </c>
      <c r="B139" t="s">
        <v>24</v>
      </c>
      <c r="C139">
        <v>41433</v>
      </c>
      <c r="D139">
        <v>3</v>
      </c>
      <c r="E139">
        <v>3050</v>
      </c>
    </row>
    <row r="140" spans="1:5" x14ac:dyDescent="0.25">
      <c r="A140" t="s">
        <v>12</v>
      </c>
      <c r="B140" t="s">
        <v>14</v>
      </c>
      <c r="C140">
        <v>41434</v>
      </c>
      <c r="D140">
        <v>3</v>
      </c>
      <c r="E140">
        <v>1890</v>
      </c>
    </row>
    <row r="141" spans="1:5" x14ac:dyDescent="0.25">
      <c r="A141" t="s">
        <v>12</v>
      </c>
      <c r="B141" t="s">
        <v>13</v>
      </c>
      <c r="C141">
        <v>41435</v>
      </c>
      <c r="D141">
        <v>1</v>
      </c>
      <c r="E141">
        <v>980</v>
      </c>
    </row>
    <row r="142" spans="1:5" x14ac:dyDescent="0.25">
      <c r="A142" t="s">
        <v>7</v>
      </c>
      <c r="B142" t="s">
        <v>36</v>
      </c>
      <c r="C142">
        <v>41436</v>
      </c>
      <c r="D142">
        <v>1</v>
      </c>
      <c r="E142">
        <v>250</v>
      </c>
    </row>
    <row r="143" spans="1:5" x14ac:dyDescent="0.25">
      <c r="A143" t="s">
        <v>19</v>
      </c>
      <c r="B143" t="s">
        <v>25</v>
      </c>
      <c r="C143">
        <v>41436</v>
      </c>
      <c r="D143">
        <v>1</v>
      </c>
      <c r="E143">
        <v>3800</v>
      </c>
    </row>
    <row r="144" spans="1:5" x14ac:dyDescent="0.25">
      <c r="A144" t="s">
        <v>7</v>
      </c>
      <c r="B144" t="s">
        <v>29</v>
      </c>
      <c r="C144">
        <v>41437</v>
      </c>
      <c r="D144">
        <v>1</v>
      </c>
      <c r="E144">
        <v>490</v>
      </c>
    </row>
    <row r="145" spans="1:5" x14ac:dyDescent="0.25">
      <c r="A145" t="s">
        <v>12</v>
      </c>
      <c r="B145" t="s">
        <v>22</v>
      </c>
      <c r="C145">
        <v>41437</v>
      </c>
      <c r="D145">
        <v>1</v>
      </c>
      <c r="E145">
        <v>790</v>
      </c>
    </row>
    <row r="146" spans="1:5" x14ac:dyDescent="0.25">
      <c r="A146" t="s">
        <v>7</v>
      </c>
      <c r="B146" t="s">
        <v>35</v>
      </c>
      <c r="C146">
        <v>41443</v>
      </c>
      <c r="D146">
        <v>1</v>
      </c>
      <c r="E146">
        <v>230</v>
      </c>
    </row>
    <row r="147" spans="1:5" x14ac:dyDescent="0.25">
      <c r="A147" t="s">
        <v>7</v>
      </c>
      <c r="B147" t="s">
        <v>34</v>
      </c>
      <c r="C147">
        <v>41444</v>
      </c>
      <c r="D147">
        <v>6</v>
      </c>
      <c r="E147">
        <v>40</v>
      </c>
    </row>
    <row r="148" spans="1:5" x14ac:dyDescent="0.25">
      <c r="A148" t="s">
        <v>12</v>
      </c>
      <c r="B148" t="s">
        <v>13</v>
      </c>
      <c r="C148">
        <v>41444</v>
      </c>
      <c r="D148">
        <v>3</v>
      </c>
      <c r="E148">
        <v>980</v>
      </c>
    </row>
    <row r="149" spans="1:5" x14ac:dyDescent="0.25">
      <c r="A149" t="s">
        <v>19</v>
      </c>
      <c r="B149" t="s">
        <v>33</v>
      </c>
      <c r="C149">
        <v>41450</v>
      </c>
      <c r="D149">
        <v>1</v>
      </c>
      <c r="E149">
        <v>3810</v>
      </c>
    </row>
    <row r="150" spans="1:5" x14ac:dyDescent="0.25">
      <c r="A150" t="s">
        <v>7</v>
      </c>
      <c r="B150" t="s">
        <v>21</v>
      </c>
      <c r="C150">
        <v>41452</v>
      </c>
      <c r="D150">
        <v>2</v>
      </c>
      <c r="E150">
        <v>390</v>
      </c>
    </row>
    <row r="151" spans="1:5" x14ac:dyDescent="0.25">
      <c r="A151" t="s">
        <v>9</v>
      </c>
      <c r="B151" t="s">
        <v>10</v>
      </c>
      <c r="C151">
        <v>41452</v>
      </c>
      <c r="D151">
        <v>2</v>
      </c>
      <c r="E151">
        <v>8900</v>
      </c>
    </row>
    <row r="152" spans="1:5" x14ac:dyDescent="0.25">
      <c r="A152" t="s">
        <v>7</v>
      </c>
      <c r="B152" t="s">
        <v>45</v>
      </c>
      <c r="C152">
        <v>41453</v>
      </c>
      <c r="D152">
        <v>1</v>
      </c>
      <c r="E152">
        <v>220</v>
      </c>
    </row>
  </sheetData>
  <mergeCells count="2">
    <mergeCell ref="A1:F1"/>
    <mergeCell ref="A3:F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B56"/>
  <sheetViews>
    <sheetView zoomScale="145" zoomScaleNormal="145" workbookViewId="0">
      <selection activeCell="A4" sqref="A4"/>
    </sheetView>
  </sheetViews>
  <sheetFormatPr defaultRowHeight="15" x14ac:dyDescent="0.25"/>
  <cols>
    <col min="1" max="1" width="22" bestFit="1" customWidth="1"/>
    <col min="2" max="2" width="11" bestFit="1" customWidth="1"/>
  </cols>
  <sheetData>
    <row r="1" spans="1:2" ht="20.25" thickBot="1" x14ac:dyDescent="0.35">
      <c r="A1" s="8" t="s">
        <v>128</v>
      </c>
      <c r="B1" s="8"/>
    </row>
    <row r="2" spans="1:2" ht="15.75" thickTop="1" x14ac:dyDescent="0.25"/>
    <row r="3" spans="1:2" ht="15.75" thickBot="1" x14ac:dyDescent="0.3">
      <c r="A3" s="4" t="s">
        <v>49</v>
      </c>
      <c r="B3" s="4" t="s">
        <v>113</v>
      </c>
    </row>
    <row r="4" spans="1:2" x14ac:dyDescent="0.25">
      <c r="A4" s="2" t="s">
        <v>63</v>
      </c>
      <c r="B4" s="3">
        <v>300</v>
      </c>
    </row>
    <row r="5" spans="1:2" x14ac:dyDescent="0.25">
      <c r="A5" s="2" t="s">
        <v>64</v>
      </c>
      <c r="B5" s="3">
        <v>300</v>
      </c>
    </row>
    <row r="6" spans="1:2" x14ac:dyDescent="0.25">
      <c r="A6" s="2" t="s">
        <v>65</v>
      </c>
      <c r="B6" s="3">
        <v>300</v>
      </c>
    </row>
    <row r="7" spans="1:2" x14ac:dyDescent="0.25">
      <c r="A7" s="2" t="s">
        <v>66</v>
      </c>
      <c r="B7" s="3">
        <v>300</v>
      </c>
    </row>
    <row r="8" spans="1:2" x14ac:dyDescent="0.25">
      <c r="A8" s="2" t="s">
        <v>67</v>
      </c>
      <c r="B8" s="3">
        <v>300</v>
      </c>
    </row>
    <row r="9" spans="1:2" x14ac:dyDescent="0.25">
      <c r="A9" s="2" t="s">
        <v>68</v>
      </c>
      <c r="B9" s="3">
        <v>300</v>
      </c>
    </row>
    <row r="10" spans="1:2" x14ac:dyDescent="0.25">
      <c r="A10" s="2" t="s">
        <v>69</v>
      </c>
      <c r="B10" s="3">
        <v>300</v>
      </c>
    </row>
    <row r="11" spans="1:2" x14ac:dyDescent="0.25">
      <c r="A11" s="2" t="s">
        <v>70</v>
      </c>
      <c r="B11" s="3">
        <v>300</v>
      </c>
    </row>
    <row r="12" spans="1:2" x14ac:dyDescent="0.25">
      <c r="A12" s="2" t="s">
        <v>71</v>
      </c>
      <c r="B12" s="3">
        <v>300</v>
      </c>
    </row>
    <row r="13" spans="1:2" x14ac:dyDescent="0.25">
      <c r="A13" s="2" t="s">
        <v>72</v>
      </c>
      <c r="B13" s="3">
        <v>300</v>
      </c>
    </row>
    <row r="14" spans="1:2" x14ac:dyDescent="0.25">
      <c r="A14" s="2" t="s">
        <v>73</v>
      </c>
      <c r="B14" s="3">
        <v>300</v>
      </c>
    </row>
    <row r="15" spans="1:2" x14ac:dyDescent="0.25">
      <c r="A15" s="2" t="s">
        <v>74</v>
      </c>
      <c r="B15" s="3">
        <v>300</v>
      </c>
    </row>
    <row r="16" spans="1:2" x14ac:dyDescent="0.25">
      <c r="A16" s="2" t="s">
        <v>104</v>
      </c>
      <c r="B16" s="3">
        <v>300</v>
      </c>
    </row>
    <row r="17" spans="1:2" x14ac:dyDescent="0.25">
      <c r="A17" s="2" t="s">
        <v>75</v>
      </c>
      <c r="B17" s="3">
        <v>300</v>
      </c>
    </row>
    <row r="18" spans="1:2" x14ac:dyDescent="0.25">
      <c r="A18" s="2" t="s">
        <v>76</v>
      </c>
      <c r="B18" s="3">
        <v>300</v>
      </c>
    </row>
    <row r="19" spans="1:2" x14ac:dyDescent="0.25">
      <c r="A19" s="2" t="s">
        <v>77</v>
      </c>
      <c r="B19" s="3">
        <v>300</v>
      </c>
    </row>
    <row r="20" spans="1:2" x14ac:dyDescent="0.25">
      <c r="A20" s="2" t="s">
        <v>78</v>
      </c>
      <c r="B20" s="3">
        <v>300</v>
      </c>
    </row>
    <row r="21" spans="1:2" x14ac:dyDescent="0.25">
      <c r="A21" s="2" t="s">
        <v>65</v>
      </c>
      <c r="B21" s="3">
        <v>300</v>
      </c>
    </row>
    <row r="22" spans="1:2" x14ac:dyDescent="0.25">
      <c r="A22" s="2" t="s">
        <v>79</v>
      </c>
      <c r="B22" s="3">
        <v>300</v>
      </c>
    </row>
    <row r="23" spans="1:2" x14ac:dyDescent="0.25">
      <c r="A23" s="2" t="s">
        <v>80</v>
      </c>
      <c r="B23" s="3">
        <v>300</v>
      </c>
    </row>
    <row r="24" spans="1:2" x14ac:dyDescent="0.25">
      <c r="A24" s="2" t="s">
        <v>81</v>
      </c>
      <c r="B24" s="3">
        <v>300</v>
      </c>
    </row>
    <row r="25" spans="1:2" x14ac:dyDescent="0.25">
      <c r="A25" s="2" t="s">
        <v>82</v>
      </c>
      <c r="B25" s="3">
        <v>300</v>
      </c>
    </row>
    <row r="26" spans="1:2" x14ac:dyDescent="0.25">
      <c r="A26" s="2" t="s">
        <v>83</v>
      </c>
      <c r="B26" s="3">
        <v>300</v>
      </c>
    </row>
    <row r="27" spans="1:2" x14ac:dyDescent="0.25">
      <c r="A27" s="2" t="s">
        <v>84</v>
      </c>
      <c r="B27" s="3">
        <v>300</v>
      </c>
    </row>
    <row r="28" spans="1:2" x14ac:dyDescent="0.25">
      <c r="A28" s="2" t="s">
        <v>85</v>
      </c>
      <c r="B28" s="3">
        <v>300</v>
      </c>
    </row>
    <row r="29" spans="1:2" x14ac:dyDescent="0.25">
      <c r="A29" s="2" t="s">
        <v>86</v>
      </c>
      <c r="B29" s="3">
        <v>300</v>
      </c>
    </row>
    <row r="30" spans="1:2" x14ac:dyDescent="0.25">
      <c r="A30" s="2" t="s">
        <v>87</v>
      </c>
      <c r="B30" s="3">
        <v>300</v>
      </c>
    </row>
    <row r="31" spans="1:2" x14ac:dyDescent="0.25">
      <c r="A31" s="2" t="s">
        <v>88</v>
      </c>
      <c r="B31" s="3">
        <v>300</v>
      </c>
    </row>
    <row r="32" spans="1:2" x14ac:dyDescent="0.25">
      <c r="A32" s="2" t="s">
        <v>89</v>
      </c>
      <c r="B32" s="3">
        <v>300</v>
      </c>
    </row>
    <row r="33" spans="1:2" x14ac:dyDescent="0.25">
      <c r="A33" s="2" t="s">
        <v>90</v>
      </c>
      <c r="B33" s="3">
        <v>300</v>
      </c>
    </row>
    <row r="34" spans="1:2" x14ac:dyDescent="0.25">
      <c r="A34" s="2" t="s">
        <v>70</v>
      </c>
      <c r="B34" s="3">
        <v>300</v>
      </c>
    </row>
    <row r="35" spans="1:2" x14ac:dyDescent="0.25">
      <c r="A35" s="2" t="s">
        <v>91</v>
      </c>
      <c r="B35" s="3">
        <v>300</v>
      </c>
    </row>
    <row r="36" spans="1:2" x14ac:dyDescent="0.25">
      <c r="A36" s="2" t="s">
        <v>92</v>
      </c>
      <c r="B36" s="3">
        <v>300</v>
      </c>
    </row>
    <row r="37" spans="1:2" x14ac:dyDescent="0.25">
      <c r="A37" s="2" t="s">
        <v>93</v>
      </c>
      <c r="B37" s="3">
        <v>300</v>
      </c>
    </row>
    <row r="38" spans="1:2" x14ac:dyDescent="0.25">
      <c r="A38" s="2" t="s">
        <v>94</v>
      </c>
      <c r="B38" s="3">
        <v>300</v>
      </c>
    </row>
    <row r="39" spans="1:2" x14ac:dyDescent="0.25">
      <c r="A39" s="2" t="s">
        <v>95</v>
      </c>
      <c r="B39" s="3">
        <v>300</v>
      </c>
    </row>
    <row r="40" spans="1:2" x14ac:dyDescent="0.25">
      <c r="A40" s="2" t="s">
        <v>96</v>
      </c>
      <c r="B40" s="3">
        <v>300</v>
      </c>
    </row>
    <row r="41" spans="1:2" x14ac:dyDescent="0.25">
      <c r="A41" s="2" t="s">
        <v>97</v>
      </c>
      <c r="B41" s="3">
        <v>300</v>
      </c>
    </row>
    <row r="42" spans="1:2" x14ac:dyDescent="0.25">
      <c r="A42" s="2" t="s">
        <v>98</v>
      </c>
      <c r="B42" s="3">
        <v>300</v>
      </c>
    </row>
    <row r="43" spans="1:2" x14ac:dyDescent="0.25">
      <c r="A43" s="2" t="s">
        <v>99</v>
      </c>
      <c r="B43" s="3">
        <v>300</v>
      </c>
    </row>
    <row r="44" spans="1:2" x14ac:dyDescent="0.25">
      <c r="A44" s="2" t="s">
        <v>100</v>
      </c>
      <c r="B44" s="3">
        <v>300</v>
      </c>
    </row>
    <row r="45" spans="1:2" x14ac:dyDescent="0.25">
      <c r="A45" s="2" t="s">
        <v>101</v>
      </c>
      <c r="B45" s="3">
        <v>300</v>
      </c>
    </row>
    <row r="46" spans="1:2" x14ac:dyDescent="0.25">
      <c r="A46" s="2" t="s">
        <v>102</v>
      </c>
      <c r="B46" s="3">
        <v>300</v>
      </c>
    </row>
    <row r="47" spans="1:2" x14ac:dyDescent="0.25">
      <c r="A47" s="2" t="s">
        <v>103</v>
      </c>
      <c r="B47" s="3">
        <v>300</v>
      </c>
    </row>
    <row r="48" spans="1:2" x14ac:dyDescent="0.25">
      <c r="A48" s="2" t="s">
        <v>104</v>
      </c>
      <c r="B48" s="3">
        <v>300</v>
      </c>
    </row>
    <row r="49" spans="1:2" x14ac:dyDescent="0.25">
      <c r="A49" s="2" t="s">
        <v>105</v>
      </c>
      <c r="B49" s="3">
        <v>300</v>
      </c>
    </row>
    <row r="50" spans="1:2" x14ac:dyDescent="0.25">
      <c r="A50" s="2" t="s">
        <v>106</v>
      </c>
      <c r="B50" s="3">
        <v>300</v>
      </c>
    </row>
    <row r="51" spans="1:2" x14ac:dyDescent="0.25">
      <c r="A51" s="2" t="s">
        <v>107</v>
      </c>
      <c r="B51" s="3">
        <v>300</v>
      </c>
    </row>
    <row r="52" spans="1:2" x14ac:dyDescent="0.25">
      <c r="A52" s="2" t="s">
        <v>108</v>
      </c>
      <c r="B52" s="3">
        <v>300</v>
      </c>
    </row>
    <row r="53" spans="1:2" x14ac:dyDescent="0.25">
      <c r="A53" s="2" t="s">
        <v>109</v>
      </c>
      <c r="B53" s="3">
        <v>300</v>
      </c>
    </row>
    <row r="54" spans="1:2" x14ac:dyDescent="0.25">
      <c r="A54" s="2" t="s">
        <v>110</v>
      </c>
      <c r="B54" s="3">
        <v>300</v>
      </c>
    </row>
    <row r="55" spans="1:2" x14ac:dyDescent="0.25">
      <c r="A55" s="2" t="s">
        <v>111</v>
      </c>
      <c r="B55" s="3">
        <v>300</v>
      </c>
    </row>
    <row r="56" spans="1:2" x14ac:dyDescent="0.25">
      <c r="A56" s="2" t="s">
        <v>112</v>
      </c>
      <c r="B56" s="3">
        <v>300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7"/>
  <sheetViews>
    <sheetView workbookViewId="0">
      <selection activeCell="B5" sqref="B5"/>
    </sheetView>
  </sheetViews>
  <sheetFormatPr defaultRowHeight="15" x14ac:dyDescent="0.25"/>
  <cols>
    <col min="1" max="1" width="41.85546875" bestFit="1" customWidth="1"/>
    <col min="2" max="2" width="28.7109375" customWidth="1"/>
    <col min="3" max="3" width="19.7109375" bestFit="1" customWidth="1"/>
  </cols>
  <sheetData>
    <row r="1" spans="1:3" ht="20.25" thickBot="1" x14ac:dyDescent="0.35">
      <c r="A1" s="8" t="s">
        <v>114</v>
      </c>
    </row>
    <row r="2" spans="1:3" ht="15.75" thickTop="1" x14ac:dyDescent="0.25"/>
    <row r="3" spans="1:3" ht="23.25" x14ac:dyDescent="0.35">
      <c r="A3" s="11" t="s">
        <v>115</v>
      </c>
      <c r="B3" s="12" t="str">
        <f>LEFT(A3,16)</f>
        <v>Na louce se pase</v>
      </c>
      <c r="C3" s="13" t="s">
        <v>182</v>
      </c>
    </row>
    <row r="4" spans="1:3" x14ac:dyDescent="0.25">
      <c r="B4" s="12" t="str">
        <f>MID(A3,18,4)</f>
        <v>celý</v>
      </c>
      <c r="C4" s="13" t="s">
        <v>183</v>
      </c>
    </row>
    <row r="5" spans="1:3" x14ac:dyDescent="0.25">
      <c r="B5" s="12" t="str">
        <f>RIGHT(A3,8)</f>
        <v>bílý kůň</v>
      </c>
      <c r="C5" s="13" t="s">
        <v>116</v>
      </c>
    </row>
    <row r="6" spans="1:3" x14ac:dyDescent="0.25">
      <c r="B6" s="12"/>
      <c r="C6" s="14" t="s">
        <v>126</v>
      </c>
    </row>
    <row r="7" spans="1:3" x14ac:dyDescent="0.25">
      <c r="B7" s="12"/>
      <c r="C7" s="14" t="s">
        <v>127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H30"/>
  <sheetViews>
    <sheetView workbookViewId="0">
      <selection activeCell="D27" sqref="D27"/>
    </sheetView>
  </sheetViews>
  <sheetFormatPr defaultRowHeight="15" x14ac:dyDescent="0.25"/>
  <cols>
    <col min="2" max="2" width="10.85546875" bestFit="1" customWidth="1"/>
    <col min="3" max="3" width="11.42578125" bestFit="1" customWidth="1"/>
    <col min="4" max="5" width="10.85546875" bestFit="1" customWidth="1"/>
  </cols>
  <sheetData>
    <row r="1" spans="1:5" ht="20.25" thickBot="1" x14ac:dyDescent="0.35">
      <c r="A1" s="17" t="s">
        <v>117</v>
      </c>
      <c r="B1" s="17"/>
      <c r="C1" s="17"/>
      <c r="D1" s="17"/>
      <c r="E1" s="17"/>
    </row>
    <row r="2" spans="1:5" ht="15.75" thickTop="1" x14ac:dyDescent="0.25"/>
    <row r="3" spans="1:5" ht="18" thickBot="1" x14ac:dyDescent="0.35">
      <c r="A3" s="18" t="s">
        <v>123</v>
      </c>
      <c r="B3" s="18"/>
      <c r="C3" s="18"/>
      <c r="D3" s="18"/>
      <c r="E3" s="18"/>
    </row>
    <row r="4" spans="1:5" ht="16.5" thickTop="1" thickBot="1" x14ac:dyDescent="0.3">
      <c r="A4" s="10" t="s">
        <v>119</v>
      </c>
      <c r="B4" s="10" t="s">
        <v>120</v>
      </c>
      <c r="C4" s="10" t="s">
        <v>118</v>
      </c>
      <c r="D4" s="10" t="s">
        <v>121</v>
      </c>
      <c r="E4" s="10" t="s">
        <v>122</v>
      </c>
    </row>
    <row r="5" spans="1:5" x14ac:dyDescent="0.25">
      <c r="A5" s="6">
        <v>0</v>
      </c>
      <c r="B5" s="6">
        <v>0</v>
      </c>
      <c r="C5" s="5"/>
      <c r="D5" s="5"/>
      <c r="E5" s="5"/>
    </row>
    <row r="6" spans="1:5" x14ac:dyDescent="0.25">
      <c r="A6" s="6">
        <v>0</v>
      </c>
      <c r="B6" s="6">
        <v>1</v>
      </c>
      <c r="C6" s="5"/>
      <c r="D6" s="5"/>
      <c r="E6" s="5"/>
    </row>
    <row r="7" spans="1:5" x14ac:dyDescent="0.25">
      <c r="A7" s="6">
        <v>1</v>
      </c>
      <c r="B7" s="6">
        <v>0</v>
      </c>
      <c r="C7" s="5"/>
      <c r="D7" s="5"/>
      <c r="E7" s="5"/>
    </row>
    <row r="8" spans="1:5" x14ac:dyDescent="0.25">
      <c r="A8" s="6">
        <v>1</v>
      </c>
      <c r="B8" s="6">
        <v>1</v>
      </c>
      <c r="C8" s="5"/>
      <c r="D8" s="5"/>
      <c r="E8" s="5"/>
    </row>
    <row r="12" spans="1:5" ht="18" thickBot="1" x14ac:dyDescent="0.35">
      <c r="A12" s="18" t="s">
        <v>124</v>
      </c>
      <c r="B12" s="18"/>
      <c r="C12" s="18"/>
      <c r="D12" s="18"/>
      <c r="E12" s="18"/>
    </row>
    <row r="13" spans="1:5" ht="16.5" thickTop="1" thickBot="1" x14ac:dyDescent="0.3">
      <c r="A13" s="10" t="s">
        <v>119</v>
      </c>
      <c r="B13" s="10" t="s">
        <v>120</v>
      </c>
      <c r="C13" s="21" t="s">
        <v>125</v>
      </c>
      <c r="D13" s="21"/>
      <c r="E13" s="21"/>
    </row>
    <row r="14" spans="1:5" ht="15.75" thickTop="1" x14ac:dyDescent="0.25">
      <c r="A14" s="9">
        <v>0</v>
      </c>
      <c r="B14" s="9">
        <v>0</v>
      </c>
      <c r="C14" s="19"/>
      <c r="D14" s="19"/>
      <c r="E14" s="19"/>
    </row>
    <row r="15" spans="1:5" x14ac:dyDescent="0.25">
      <c r="A15" s="9">
        <v>0</v>
      </c>
      <c r="B15" s="9">
        <v>1</v>
      </c>
      <c r="C15" s="20"/>
      <c r="D15" s="20"/>
      <c r="E15" s="20"/>
    </row>
    <row r="20" spans="1:8" ht="30.75" thickBot="1" x14ac:dyDescent="0.3">
      <c r="A20" s="15" t="s">
        <v>130</v>
      </c>
      <c r="B20" s="15" t="s">
        <v>131</v>
      </c>
      <c r="C20" s="15" t="s">
        <v>5</v>
      </c>
      <c r="D20" s="15" t="s">
        <v>132</v>
      </c>
      <c r="E20" s="15" t="s">
        <v>133</v>
      </c>
      <c r="G20" s="4" t="s">
        <v>130</v>
      </c>
      <c r="H20" s="4" t="s">
        <v>132</v>
      </c>
    </row>
    <row r="21" spans="1:8" x14ac:dyDescent="0.25">
      <c r="A21" s="1">
        <v>1</v>
      </c>
      <c r="B21" t="s">
        <v>134</v>
      </c>
      <c r="C21" s="3">
        <v>200</v>
      </c>
      <c r="G21">
        <v>1</v>
      </c>
      <c r="H21" s="16">
        <v>0.1</v>
      </c>
    </row>
    <row r="22" spans="1:8" x14ac:dyDescent="0.25">
      <c r="A22" s="1">
        <v>2</v>
      </c>
      <c r="B22" t="s">
        <v>135</v>
      </c>
      <c r="C22" s="3">
        <v>4000</v>
      </c>
      <c r="G22">
        <v>2</v>
      </c>
      <c r="H22" s="16">
        <v>0.15</v>
      </c>
    </row>
    <row r="23" spans="1:8" x14ac:dyDescent="0.25">
      <c r="A23" s="1">
        <v>1</v>
      </c>
      <c r="B23" t="s">
        <v>136</v>
      </c>
      <c r="C23" s="3">
        <v>250</v>
      </c>
    </row>
    <row r="24" spans="1:8" x14ac:dyDescent="0.25">
      <c r="A24" s="1">
        <v>2</v>
      </c>
      <c r="B24" t="s">
        <v>137</v>
      </c>
      <c r="C24" s="3">
        <v>3800</v>
      </c>
    </row>
    <row r="25" spans="1:8" x14ac:dyDescent="0.25">
      <c r="A25" s="1">
        <v>2</v>
      </c>
      <c r="B25" t="s">
        <v>138</v>
      </c>
      <c r="C25" s="3">
        <v>1000</v>
      </c>
    </row>
    <row r="26" spans="1:8" x14ac:dyDescent="0.25">
      <c r="A26" s="1">
        <v>2</v>
      </c>
      <c r="B26" t="s">
        <v>139</v>
      </c>
      <c r="C26" s="3">
        <v>400</v>
      </c>
    </row>
    <row r="27" spans="1:8" x14ac:dyDescent="0.25">
      <c r="A27" s="1">
        <v>1</v>
      </c>
      <c r="B27" t="s">
        <v>140</v>
      </c>
      <c r="C27" s="3">
        <v>150</v>
      </c>
    </row>
    <row r="28" spans="1:8" x14ac:dyDescent="0.25">
      <c r="A28" s="1">
        <v>1</v>
      </c>
      <c r="B28" t="s">
        <v>141</v>
      </c>
      <c r="C28" s="3">
        <v>300</v>
      </c>
    </row>
    <row r="29" spans="1:8" ht="15.75" thickBot="1" x14ac:dyDescent="0.3">
      <c r="D29" s="7" t="s">
        <v>142</v>
      </c>
      <c r="E29" s="7"/>
    </row>
    <row r="30" spans="1:8" ht="15.75" thickTop="1" x14ac:dyDescent="0.25"/>
  </sheetData>
  <mergeCells count="6">
    <mergeCell ref="A3:E3"/>
    <mergeCell ref="A1:E1"/>
    <mergeCell ref="A12:E12"/>
    <mergeCell ref="C14:E14"/>
    <mergeCell ref="C15:E15"/>
    <mergeCell ref="C13:E1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I64"/>
  <sheetViews>
    <sheetView tabSelected="1" workbookViewId="0">
      <selection activeCell="G13" sqref="G13"/>
    </sheetView>
  </sheetViews>
  <sheetFormatPr defaultRowHeight="15" x14ac:dyDescent="0.25"/>
  <cols>
    <col min="1" max="1" width="7.85546875" customWidth="1"/>
    <col min="2" max="2" width="9.7109375" bestFit="1" customWidth="1"/>
    <col min="3" max="3" width="10" customWidth="1"/>
    <col min="4" max="4" width="14.42578125" customWidth="1"/>
    <col min="5" max="5" width="8.85546875" customWidth="1"/>
    <col min="6" max="6" width="9.5703125" customWidth="1"/>
    <col min="7" max="7" width="15" customWidth="1"/>
    <col min="8" max="8" width="9.85546875" bestFit="1" customWidth="1"/>
    <col min="9" max="9" width="10.42578125" customWidth="1"/>
  </cols>
  <sheetData>
    <row r="1" spans="1:9" ht="20.25" thickBot="1" x14ac:dyDescent="0.35">
      <c r="A1" s="17" t="s">
        <v>181</v>
      </c>
      <c r="B1" s="17"/>
      <c r="C1" s="17"/>
      <c r="D1" s="17"/>
      <c r="E1" s="17"/>
      <c r="F1" s="17"/>
      <c r="G1" s="17"/>
      <c r="H1" s="17"/>
      <c r="I1" s="17"/>
    </row>
    <row r="2" spans="1:9" ht="15.75" thickTop="1" x14ac:dyDescent="0.25"/>
    <row r="4" spans="1:9" x14ac:dyDescent="0.25">
      <c r="A4" s="22" t="s">
        <v>172</v>
      </c>
      <c r="B4" s="22" t="s">
        <v>173</v>
      </c>
      <c r="C4" s="22" t="s">
        <v>174</v>
      </c>
      <c r="D4" s="22" t="s">
        <v>175</v>
      </c>
      <c r="E4" s="22" t="s">
        <v>176</v>
      </c>
      <c r="F4" s="22" t="s">
        <v>177</v>
      </c>
      <c r="G4" s="22" t="s">
        <v>178</v>
      </c>
      <c r="H4" s="22" t="s">
        <v>5</v>
      </c>
      <c r="I4" s="22" t="s">
        <v>179</v>
      </c>
    </row>
    <row r="5" spans="1:9" x14ac:dyDescent="0.25">
      <c r="A5">
        <v>1</v>
      </c>
      <c r="B5" t="s">
        <v>143</v>
      </c>
      <c r="C5" t="s">
        <v>144</v>
      </c>
      <c r="D5">
        <v>1998</v>
      </c>
      <c r="E5" t="s">
        <v>145</v>
      </c>
      <c r="F5" t="s">
        <v>180</v>
      </c>
      <c r="G5">
        <v>14500</v>
      </c>
      <c r="H5">
        <v>80300</v>
      </c>
      <c r="I5" t="s">
        <v>146</v>
      </c>
    </row>
    <row r="6" spans="1:9" x14ac:dyDescent="0.25">
      <c r="A6">
        <v>2</v>
      </c>
      <c r="B6" t="s">
        <v>147</v>
      </c>
      <c r="C6" t="s">
        <v>148</v>
      </c>
      <c r="D6">
        <v>1998</v>
      </c>
      <c r="E6" t="s">
        <v>149</v>
      </c>
      <c r="F6" t="s">
        <v>122</v>
      </c>
      <c r="G6">
        <v>254453</v>
      </c>
      <c r="H6">
        <v>45000</v>
      </c>
    </row>
    <row r="7" spans="1:9" x14ac:dyDescent="0.25">
      <c r="A7">
        <v>3</v>
      </c>
      <c r="B7" t="s">
        <v>143</v>
      </c>
      <c r="C7" t="s">
        <v>144</v>
      </c>
      <c r="D7">
        <v>1998</v>
      </c>
      <c r="E7" t="s">
        <v>145</v>
      </c>
      <c r="F7" t="s">
        <v>180</v>
      </c>
      <c r="G7">
        <v>53020</v>
      </c>
      <c r="H7">
        <v>63000</v>
      </c>
    </row>
    <row r="8" spans="1:9" x14ac:dyDescent="0.25">
      <c r="A8">
        <v>4</v>
      </c>
      <c r="B8" t="s">
        <v>147</v>
      </c>
      <c r="C8" t="s">
        <v>148</v>
      </c>
      <c r="D8">
        <v>1998</v>
      </c>
      <c r="E8" t="s">
        <v>149</v>
      </c>
      <c r="F8" t="s">
        <v>180</v>
      </c>
      <c r="G8">
        <v>23205</v>
      </c>
      <c r="H8">
        <v>102500</v>
      </c>
      <c r="I8" t="s">
        <v>146</v>
      </c>
    </row>
    <row r="9" spans="1:9" x14ac:dyDescent="0.25">
      <c r="A9">
        <v>5</v>
      </c>
      <c r="B9" t="s">
        <v>150</v>
      </c>
      <c r="C9" t="s">
        <v>151</v>
      </c>
      <c r="D9">
        <v>1999</v>
      </c>
      <c r="E9" t="s">
        <v>149</v>
      </c>
      <c r="F9" t="s">
        <v>180</v>
      </c>
      <c r="G9">
        <v>34562</v>
      </c>
      <c r="H9">
        <v>63000</v>
      </c>
    </row>
    <row r="10" spans="1:9" x14ac:dyDescent="0.25">
      <c r="A10">
        <v>6</v>
      </c>
      <c r="B10" t="s">
        <v>152</v>
      </c>
      <c r="C10" t="s">
        <v>151</v>
      </c>
      <c r="D10">
        <v>1999</v>
      </c>
      <c r="E10" t="s">
        <v>145</v>
      </c>
      <c r="F10" t="s">
        <v>180</v>
      </c>
      <c r="G10">
        <v>658963</v>
      </c>
      <c r="H10">
        <v>48000</v>
      </c>
    </row>
    <row r="11" spans="1:9" x14ac:dyDescent="0.25">
      <c r="A11">
        <v>7</v>
      </c>
      <c r="B11" t="s">
        <v>153</v>
      </c>
      <c r="C11" t="s">
        <v>144</v>
      </c>
      <c r="D11">
        <v>1999</v>
      </c>
      <c r="E11" t="s">
        <v>154</v>
      </c>
      <c r="F11" t="s">
        <v>122</v>
      </c>
      <c r="G11">
        <v>45890</v>
      </c>
      <c r="H11">
        <v>3000</v>
      </c>
    </row>
    <row r="12" spans="1:9" x14ac:dyDescent="0.25">
      <c r="A12">
        <v>8</v>
      </c>
      <c r="B12" t="s">
        <v>155</v>
      </c>
      <c r="C12" t="s">
        <v>156</v>
      </c>
      <c r="D12">
        <v>1999</v>
      </c>
      <c r="E12" t="s">
        <v>145</v>
      </c>
      <c r="F12" t="s">
        <v>122</v>
      </c>
      <c r="G12">
        <v>90856</v>
      </c>
      <c r="H12">
        <v>32000</v>
      </c>
      <c r="I12" t="s">
        <v>157</v>
      </c>
    </row>
    <row r="13" spans="1:9" x14ac:dyDescent="0.25">
      <c r="A13">
        <v>9</v>
      </c>
      <c r="B13" t="s">
        <v>158</v>
      </c>
      <c r="C13" t="s">
        <v>144</v>
      </c>
      <c r="D13">
        <v>1999</v>
      </c>
      <c r="E13" t="s">
        <v>159</v>
      </c>
      <c r="F13" t="s">
        <v>180</v>
      </c>
      <c r="G13">
        <v>60000</v>
      </c>
      <c r="H13">
        <v>37000</v>
      </c>
    </row>
    <row r="14" spans="1:9" x14ac:dyDescent="0.25">
      <c r="A14">
        <v>10</v>
      </c>
      <c r="B14" t="s">
        <v>160</v>
      </c>
      <c r="C14" t="s">
        <v>144</v>
      </c>
      <c r="D14">
        <v>1999</v>
      </c>
      <c r="E14" t="s">
        <v>145</v>
      </c>
      <c r="F14" t="s">
        <v>122</v>
      </c>
      <c r="G14">
        <v>18565</v>
      </c>
      <c r="H14">
        <v>158000</v>
      </c>
    </row>
    <row r="15" spans="1:9" x14ac:dyDescent="0.25">
      <c r="A15">
        <v>11</v>
      </c>
      <c r="B15" t="s">
        <v>155</v>
      </c>
      <c r="C15" t="s">
        <v>156</v>
      </c>
      <c r="D15">
        <v>1999</v>
      </c>
      <c r="E15" t="s">
        <v>145</v>
      </c>
      <c r="F15" t="s">
        <v>122</v>
      </c>
      <c r="G15">
        <v>11789</v>
      </c>
      <c r="H15">
        <v>241000</v>
      </c>
    </row>
    <row r="16" spans="1:9" x14ac:dyDescent="0.25">
      <c r="A16">
        <v>12</v>
      </c>
      <c r="B16" t="s">
        <v>160</v>
      </c>
      <c r="C16" t="s">
        <v>144</v>
      </c>
      <c r="D16">
        <v>1999</v>
      </c>
      <c r="E16" t="s">
        <v>145</v>
      </c>
      <c r="F16" t="s">
        <v>122</v>
      </c>
      <c r="G16">
        <v>260000</v>
      </c>
      <c r="H16">
        <v>350000</v>
      </c>
      <c r="I16" t="s">
        <v>157</v>
      </c>
    </row>
    <row r="17" spans="1:9" x14ac:dyDescent="0.25">
      <c r="A17">
        <v>13</v>
      </c>
      <c r="B17" t="s">
        <v>161</v>
      </c>
      <c r="C17" t="s">
        <v>144</v>
      </c>
      <c r="D17">
        <v>2000</v>
      </c>
      <c r="E17" t="s">
        <v>145</v>
      </c>
      <c r="F17" t="s">
        <v>122</v>
      </c>
      <c r="G17">
        <v>78000</v>
      </c>
      <c r="H17">
        <v>95000</v>
      </c>
    </row>
    <row r="18" spans="1:9" x14ac:dyDescent="0.25">
      <c r="A18">
        <v>14</v>
      </c>
      <c r="B18" t="s">
        <v>143</v>
      </c>
      <c r="C18" t="s">
        <v>144</v>
      </c>
      <c r="D18">
        <v>2000</v>
      </c>
      <c r="E18" t="s">
        <v>154</v>
      </c>
      <c r="F18" t="s">
        <v>180</v>
      </c>
      <c r="G18">
        <v>102502</v>
      </c>
      <c r="H18">
        <v>36000</v>
      </c>
    </row>
    <row r="19" spans="1:9" x14ac:dyDescent="0.25">
      <c r="A19">
        <v>15</v>
      </c>
      <c r="B19" t="s">
        <v>153</v>
      </c>
      <c r="C19" t="s">
        <v>144</v>
      </c>
      <c r="D19">
        <v>1999</v>
      </c>
      <c r="E19" t="s">
        <v>145</v>
      </c>
      <c r="F19" t="s">
        <v>122</v>
      </c>
      <c r="G19">
        <v>250000</v>
      </c>
      <c r="H19">
        <v>360000</v>
      </c>
    </row>
    <row r="20" spans="1:9" x14ac:dyDescent="0.25">
      <c r="A20">
        <v>16</v>
      </c>
      <c r="B20" t="s">
        <v>160</v>
      </c>
      <c r="C20" t="s">
        <v>144</v>
      </c>
      <c r="D20">
        <v>1997</v>
      </c>
      <c r="E20" t="s">
        <v>145</v>
      </c>
      <c r="F20" t="s">
        <v>122</v>
      </c>
      <c r="G20">
        <v>58000</v>
      </c>
      <c r="H20">
        <v>64000</v>
      </c>
    </row>
    <row r="21" spans="1:9" x14ac:dyDescent="0.25">
      <c r="A21">
        <v>17</v>
      </c>
      <c r="B21" t="s">
        <v>155</v>
      </c>
      <c r="C21" t="s">
        <v>156</v>
      </c>
      <c r="D21">
        <v>1997</v>
      </c>
      <c r="E21" t="s">
        <v>145</v>
      </c>
      <c r="F21" t="s">
        <v>180</v>
      </c>
      <c r="G21">
        <v>24800</v>
      </c>
      <c r="H21">
        <v>142000</v>
      </c>
      <c r="I21" t="s">
        <v>157</v>
      </c>
    </row>
    <row r="22" spans="1:9" x14ac:dyDescent="0.25">
      <c r="A22">
        <v>18</v>
      </c>
      <c r="B22" t="s">
        <v>147</v>
      </c>
      <c r="C22" t="s">
        <v>148</v>
      </c>
      <c r="D22">
        <v>1998</v>
      </c>
      <c r="E22" t="s">
        <v>145</v>
      </c>
      <c r="F22" t="s">
        <v>180</v>
      </c>
      <c r="G22">
        <v>14000</v>
      </c>
      <c r="H22">
        <v>153000</v>
      </c>
      <c r="I22" t="s">
        <v>162</v>
      </c>
    </row>
    <row r="23" spans="1:9" x14ac:dyDescent="0.25">
      <c r="A23">
        <v>19</v>
      </c>
      <c r="B23" t="s">
        <v>155</v>
      </c>
      <c r="C23" t="s">
        <v>156</v>
      </c>
      <c r="D23">
        <v>1999</v>
      </c>
      <c r="E23" t="s">
        <v>145</v>
      </c>
      <c r="F23" t="s">
        <v>122</v>
      </c>
      <c r="G23">
        <v>103450</v>
      </c>
      <c r="H23">
        <v>41000</v>
      </c>
      <c r="I23" t="s">
        <v>162</v>
      </c>
    </row>
    <row r="24" spans="1:9" x14ac:dyDescent="0.25">
      <c r="A24">
        <v>20</v>
      </c>
      <c r="B24" t="s">
        <v>163</v>
      </c>
      <c r="C24" t="s">
        <v>156</v>
      </c>
      <c r="D24">
        <v>1998</v>
      </c>
      <c r="E24" t="s">
        <v>159</v>
      </c>
      <c r="F24" t="s">
        <v>122</v>
      </c>
      <c r="G24">
        <v>175620</v>
      </c>
      <c r="H24">
        <v>151600</v>
      </c>
    </row>
    <row r="25" spans="1:9" x14ac:dyDescent="0.25">
      <c r="A25">
        <v>21</v>
      </c>
      <c r="B25" t="s">
        <v>164</v>
      </c>
      <c r="C25" t="s">
        <v>165</v>
      </c>
      <c r="D25">
        <v>1998</v>
      </c>
      <c r="E25" t="s">
        <v>149</v>
      </c>
      <c r="F25" t="s">
        <v>122</v>
      </c>
      <c r="G25">
        <v>75432</v>
      </c>
      <c r="H25">
        <v>45400</v>
      </c>
    </row>
    <row r="26" spans="1:9" x14ac:dyDescent="0.25">
      <c r="A26">
        <v>22</v>
      </c>
      <c r="B26" t="s">
        <v>166</v>
      </c>
      <c r="C26" t="s">
        <v>148</v>
      </c>
      <c r="D26">
        <v>1996</v>
      </c>
      <c r="E26" t="s">
        <v>149</v>
      </c>
      <c r="F26" t="s">
        <v>122</v>
      </c>
      <c r="G26">
        <v>25000</v>
      </c>
      <c r="H26">
        <v>58000</v>
      </c>
    </row>
    <row r="27" spans="1:9" x14ac:dyDescent="0.25">
      <c r="A27">
        <v>23</v>
      </c>
      <c r="B27" t="s">
        <v>167</v>
      </c>
      <c r="C27" t="s">
        <v>148</v>
      </c>
      <c r="D27">
        <v>1997</v>
      </c>
      <c r="E27" t="s">
        <v>149</v>
      </c>
      <c r="F27" t="s">
        <v>180</v>
      </c>
      <c r="G27">
        <v>36562</v>
      </c>
      <c r="H27">
        <v>43000</v>
      </c>
      <c r="I27" t="s">
        <v>146</v>
      </c>
    </row>
    <row r="28" spans="1:9" x14ac:dyDescent="0.25">
      <c r="A28">
        <v>24</v>
      </c>
      <c r="B28" t="s">
        <v>164</v>
      </c>
      <c r="C28" t="s">
        <v>165</v>
      </c>
      <c r="D28">
        <v>1998</v>
      </c>
      <c r="E28" t="s">
        <v>149</v>
      </c>
      <c r="F28" t="s">
        <v>122</v>
      </c>
      <c r="G28">
        <v>15232</v>
      </c>
      <c r="H28">
        <v>85300</v>
      </c>
    </row>
    <row r="29" spans="1:9" x14ac:dyDescent="0.25">
      <c r="A29">
        <v>25</v>
      </c>
      <c r="B29" t="s">
        <v>168</v>
      </c>
      <c r="C29" t="s">
        <v>165</v>
      </c>
      <c r="D29">
        <v>1997</v>
      </c>
      <c r="E29" t="s">
        <v>149</v>
      </c>
      <c r="F29" t="s">
        <v>180</v>
      </c>
      <c r="G29">
        <v>15142</v>
      </c>
      <c r="H29">
        <v>75000</v>
      </c>
      <c r="I29" t="s">
        <v>157</v>
      </c>
    </row>
    <row r="30" spans="1:9" x14ac:dyDescent="0.25">
      <c r="A30">
        <v>26</v>
      </c>
      <c r="B30" t="s">
        <v>147</v>
      </c>
      <c r="C30" t="s">
        <v>148</v>
      </c>
      <c r="D30">
        <v>1998</v>
      </c>
      <c r="E30" t="s">
        <v>149</v>
      </c>
      <c r="F30" t="s">
        <v>122</v>
      </c>
      <c r="G30">
        <v>254453</v>
      </c>
      <c r="H30">
        <v>52000</v>
      </c>
      <c r="I30" t="s">
        <v>157</v>
      </c>
    </row>
    <row r="31" spans="1:9" x14ac:dyDescent="0.25">
      <c r="A31">
        <v>27</v>
      </c>
      <c r="B31" t="s">
        <v>158</v>
      </c>
      <c r="C31" t="s">
        <v>144</v>
      </c>
      <c r="D31">
        <v>1996</v>
      </c>
      <c r="E31" t="s">
        <v>149</v>
      </c>
      <c r="F31" t="s">
        <v>180</v>
      </c>
      <c r="G31">
        <v>25613</v>
      </c>
      <c r="H31">
        <v>57000</v>
      </c>
    </row>
    <row r="32" spans="1:9" x14ac:dyDescent="0.25">
      <c r="A32">
        <v>28</v>
      </c>
      <c r="B32" t="s">
        <v>150</v>
      </c>
      <c r="C32" t="s">
        <v>151</v>
      </c>
      <c r="D32">
        <v>1999</v>
      </c>
      <c r="E32" t="s">
        <v>149</v>
      </c>
      <c r="F32" t="s">
        <v>180</v>
      </c>
      <c r="G32">
        <v>34562</v>
      </c>
      <c r="H32">
        <v>63000</v>
      </c>
    </row>
    <row r="33" spans="1:9" x14ac:dyDescent="0.25">
      <c r="A33">
        <v>29</v>
      </c>
      <c r="B33" t="s">
        <v>166</v>
      </c>
      <c r="C33" t="s">
        <v>148</v>
      </c>
      <c r="D33">
        <v>1995</v>
      </c>
      <c r="E33" t="s">
        <v>169</v>
      </c>
      <c r="F33" t="s">
        <v>122</v>
      </c>
      <c r="G33">
        <v>48536</v>
      </c>
      <c r="H33">
        <v>54000</v>
      </c>
      <c r="I33" t="s">
        <v>146</v>
      </c>
    </row>
    <row r="34" spans="1:9" x14ac:dyDescent="0.25">
      <c r="A34">
        <v>30</v>
      </c>
      <c r="B34" t="s">
        <v>161</v>
      </c>
      <c r="C34" t="s">
        <v>144</v>
      </c>
      <c r="D34">
        <v>1997</v>
      </c>
      <c r="E34" t="s">
        <v>169</v>
      </c>
      <c r="F34" t="s">
        <v>122</v>
      </c>
      <c r="G34">
        <v>59612</v>
      </c>
      <c r="H34">
        <v>36000</v>
      </c>
      <c r="I34" t="s">
        <v>157</v>
      </c>
    </row>
    <row r="35" spans="1:9" x14ac:dyDescent="0.25">
      <c r="A35">
        <v>31</v>
      </c>
      <c r="B35" t="s">
        <v>164</v>
      </c>
      <c r="C35" t="s">
        <v>165</v>
      </c>
      <c r="D35">
        <v>1995</v>
      </c>
      <c r="E35" t="s">
        <v>169</v>
      </c>
      <c r="F35" t="s">
        <v>180</v>
      </c>
      <c r="G35">
        <v>256214</v>
      </c>
      <c r="H35">
        <v>13000</v>
      </c>
      <c r="I35" t="s">
        <v>162</v>
      </c>
    </row>
    <row r="36" spans="1:9" x14ac:dyDescent="0.25">
      <c r="A36">
        <v>32</v>
      </c>
      <c r="B36" t="s">
        <v>163</v>
      </c>
      <c r="C36" t="s">
        <v>156</v>
      </c>
      <c r="D36">
        <v>1996</v>
      </c>
      <c r="E36" t="s">
        <v>170</v>
      </c>
      <c r="F36" t="s">
        <v>122</v>
      </c>
      <c r="G36">
        <v>269822</v>
      </c>
      <c r="H36">
        <v>32000</v>
      </c>
      <c r="I36" t="s">
        <v>162</v>
      </c>
    </row>
    <row r="37" spans="1:9" x14ac:dyDescent="0.25">
      <c r="A37">
        <v>33</v>
      </c>
      <c r="B37" t="s">
        <v>163</v>
      </c>
      <c r="C37" t="s">
        <v>156</v>
      </c>
      <c r="D37">
        <v>1998</v>
      </c>
      <c r="E37" t="s">
        <v>170</v>
      </c>
      <c r="F37" t="s">
        <v>180</v>
      </c>
      <c r="G37">
        <v>588546</v>
      </c>
      <c r="H37">
        <v>32000</v>
      </c>
      <c r="I37" t="s">
        <v>162</v>
      </c>
    </row>
    <row r="38" spans="1:9" x14ac:dyDescent="0.25">
      <c r="A38">
        <v>34</v>
      </c>
      <c r="B38" t="s">
        <v>152</v>
      </c>
      <c r="C38" t="s">
        <v>151</v>
      </c>
      <c r="D38">
        <v>1999</v>
      </c>
      <c r="E38" t="s">
        <v>170</v>
      </c>
      <c r="F38" t="s">
        <v>180</v>
      </c>
      <c r="G38">
        <v>658963</v>
      </c>
      <c r="H38">
        <v>38000</v>
      </c>
    </row>
    <row r="39" spans="1:9" x14ac:dyDescent="0.25">
      <c r="A39">
        <v>35</v>
      </c>
      <c r="B39" t="s">
        <v>160</v>
      </c>
      <c r="C39" t="s">
        <v>144</v>
      </c>
      <c r="D39">
        <v>1997</v>
      </c>
      <c r="E39" t="s">
        <v>170</v>
      </c>
      <c r="F39" t="s">
        <v>122</v>
      </c>
      <c r="G39">
        <v>21542</v>
      </c>
      <c r="H39">
        <v>41000</v>
      </c>
    </row>
    <row r="40" spans="1:9" x14ac:dyDescent="0.25">
      <c r="A40">
        <v>36</v>
      </c>
      <c r="B40" t="s">
        <v>167</v>
      </c>
      <c r="C40" t="s">
        <v>148</v>
      </c>
      <c r="D40">
        <v>1997</v>
      </c>
      <c r="E40" t="s">
        <v>170</v>
      </c>
      <c r="F40" t="s">
        <v>122</v>
      </c>
      <c r="G40">
        <v>16544</v>
      </c>
      <c r="H40">
        <v>63000</v>
      </c>
    </row>
    <row r="41" spans="1:9" x14ac:dyDescent="0.25">
      <c r="A41">
        <v>37</v>
      </c>
      <c r="B41" t="s">
        <v>163</v>
      </c>
      <c r="C41" t="s">
        <v>156</v>
      </c>
      <c r="D41">
        <v>1995</v>
      </c>
      <c r="E41" t="s">
        <v>154</v>
      </c>
      <c r="F41" t="s">
        <v>180</v>
      </c>
      <c r="G41">
        <v>205022</v>
      </c>
      <c r="H41">
        <v>25000</v>
      </c>
      <c r="I41" t="s">
        <v>146</v>
      </c>
    </row>
    <row r="42" spans="1:9" x14ac:dyDescent="0.25">
      <c r="A42">
        <v>38</v>
      </c>
      <c r="B42" t="s">
        <v>152</v>
      </c>
      <c r="C42" t="s">
        <v>151</v>
      </c>
      <c r="D42">
        <v>1994</v>
      </c>
      <c r="E42" t="s">
        <v>154</v>
      </c>
      <c r="F42" t="s">
        <v>122</v>
      </c>
      <c r="G42">
        <v>165140</v>
      </c>
      <c r="H42">
        <v>36000</v>
      </c>
      <c r="I42" t="s">
        <v>146</v>
      </c>
    </row>
    <row r="43" spans="1:9" x14ac:dyDescent="0.25">
      <c r="A43">
        <v>39</v>
      </c>
      <c r="B43" t="s">
        <v>143</v>
      </c>
      <c r="C43" t="s">
        <v>144</v>
      </c>
      <c r="D43">
        <v>2000</v>
      </c>
      <c r="E43" t="s">
        <v>154</v>
      </c>
      <c r="F43" t="s">
        <v>180</v>
      </c>
      <c r="G43">
        <v>202502</v>
      </c>
      <c r="H43">
        <v>204300</v>
      </c>
    </row>
    <row r="44" spans="1:9" x14ac:dyDescent="0.25">
      <c r="A44">
        <v>40</v>
      </c>
      <c r="B44" t="s">
        <v>153</v>
      </c>
      <c r="C44" t="s">
        <v>144</v>
      </c>
      <c r="D44">
        <v>1999</v>
      </c>
      <c r="E44" t="s">
        <v>154</v>
      </c>
      <c r="F44" t="s">
        <v>122</v>
      </c>
      <c r="G44">
        <v>51225</v>
      </c>
      <c r="H44">
        <v>95000</v>
      </c>
    </row>
    <row r="45" spans="1:9" x14ac:dyDescent="0.25">
      <c r="A45">
        <v>41</v>
      </c>
      <c r="B45" t="s">
        <v>171</v>
      </c>
      <c r="C45" t="s">
        <v>156</v>
      </c>
      <c r="D45">
        <v>1997</v>
      </c>
      <c r="E45" t="s">
        <v>154</v>
      </c>
      <c r="F45" t="s">
        <v>180</v>
      </c>
      <c r="G45">
        <v>13000</v>
      </c>
      <c r="H45">
        <v>75000</v>
      </c>
      <c r="I45" t="s">
        <v>157</v>
      </c>
    </row>
    <row r="46" spans="1:9" x14ac:dyDescent="0.25">
      <c r="A46">
        <v>42</v>
      </c>
      <c r="B46" t="s">
        <v>163</v>
      </c>
      <c r="C46" t="s">
        <v>156</v>
      </c>
      <c r="D46">
        <v>1998</v>
      </c>
      <c r="E46" t="s">
        <v>159</v>
      </c>
      <c r="F46" t="s">
        <v>180</v>
      </c>
      <c r="G46">
        <v>25620</v>
      </c>
      <c r="H46">
        <v>150600</v>
      </c>
    </row>
    <row r="47" spans="1:9" x14ac:dyDescent="0.25">
      <c r="A47">
        <v>43</v>
      </c>
      <c r="B47" t="s">
        <v>153</v>
      </c>
      <c r="C47" t="s">
        <v>144</v>
      </c>
      <c r="D47">
        <v>1995</v>
      </c>
      <c r="E47" t="s">
        <v>159</v>
      </c>
      <c r="F47" t="s">
        <v>122</v>
      </c>
      <c r="G47">
        <v>46085</v>
      </c>
      <c r="H47">
        <v>60200</v>
      </c>
    </row>
    <row r="48" spans="1:9" x14ac:dyDescent="0.25">
      <c r="A48">
        <v>44</v>
      </c>
      <c r="B48" t="s">
        <v>158</v>
      </c>
      <c r="C48" t="s">
        <v>144</v>
      </c>
      <c r="D48">
        <v>1999</v>
      </c>
      <c r="E48" t="s">
        <v>159</v>
      </c>
      <c r="F48" t="s">
        <v>122</v>
      </c>
      <c r="G48">
        <v>590324</v>
      </c>
      <c r="H48">
        <v>37000</v>
      </c>
      <c r="I48" t="s">
        <v>157</v>
      </c>
    </row>
    <row r="49" spans="1:9" x14ac:dyDescent="0.25">
      <c r="A49">
        <v>45</v>
      </c>
      <c r="B49" t="s">
        <v>155</v>
      </c>
      <c r="C49" t="s">
        <v>156</v>
      </c>
      <c r="D49">
        <v>1994</v>
      </c>
      <c r="E49" t="s">
        <v>159</v>
      </c>
      <c r="F49" t="s">
        <v>180</v>
      </c>
      <c r="G49">
        <v>140500</v>
      </c>
      <c r="H49">
        <v>35000</v>
      </c>
      <c r="I49" t="s">
        <v>162</v>
      </c>
    </row>
    <row r="50" spans="1:9" x14ac:dyDescent="0.25">
      <c r="A50">
        <v>46</v>
      </c>
      <c r="B50" t="s">
        <v>161</v>
      </c>
      <c r="C50" t="s">
        <v>144</v>
      </c>
      <c r="D50">
        <v>2000</v>
      </c>
      <c r="E50" t="s">
        <v>145</v>
      </c>
      <c r="F50" t="s">
        <v>122</v>
      </c>
      <c r="G50">
        <v>602520</v>
      </c>
      <c r="H50">
        <v>280000</v>
      </c>
      <c r="I50" t="s">
        <v>162</v>
      </c>
    </row>
    <row r="51" spans="1:9" x14ac:dyDescent="0.25">
      <c r="A51">
        <v>47</v>
      </c>
      <c r="B51" t="s">
        <v>143</v>
      </c>
      <c r="C51" t="s">
        <v>144</v>
      </c>
      <c r="D51">
        <v>1998</v>
      </c>
      <c r="E51" t="s">
        <v>145</v>
      </c>
      <c r="F51" t="s">
        <v>180</v>
      </c>
      <c r="G51">
        <v>502020</v>
      </c>
      <c r="H51">
        <v>63000</v>
      </c>
      <c r="I51" t="s">
        <v>162</v>
      </c>
    </row>
    <row r="52" spans="1:9" x14ac:dyDescent="0.25">
      <c r="A52">
        <v>48</v>
      </c>
      <c r="B52" t="s">
        <v>160</v>
      </c>
      <c r="C52" t="s">
        <v>144</v>
      </c>
      <c r="D52">
        <v>1999</v>
      </c>
      <c r="E52" t="s">
        <v>145</v>
      </c>
      <c r="F52" t="s">
        <v>122</v>
      </c>
      <c r="G52">
        <v>14326</v>
      </c>
      <c r="H52">
        <v>156000</v>
      </c>
    </row>
    <row r="53" spans="1:9" x14ac:dyDescent="0.25">
      <c r="A53">
        <v>49</v>
      </c>
      <c r="B53" t="s">
        <v>171</v>
      </c>
      <c r="C53" t="s">
        <v>156</v>
      </c>
      <c r="D53">
        <v>1997</v>
      </c>
      <c r="E53" t="s">
        <v>145</v>
      </c>
      <c r="F53" t="s">
        <v>122</v>
      </c>
      <c r="G53">
        <v>320256</v>
      </c>
      <c r="H53">
        <v>18000</v>
      </c>
    </row>
    <row r="54" spans="1:9" x14ac:dyDescent="0.25">
      <c r="A54">
        <v>50</v>
      </c>
      <c r="B54" t="s">
        <v>168</v>
      </c>
      <c r="C54" t="s">
        <v>165</v>
      </c>
      <c r="D54">
        <v>1997</v>
      </c>
      <c r="E54" t="s">
        <v>145</v>
      </c>
      <c r="F54" t="s">
        <v>180</v>
      </c>
      <c r="G54">
        <v>16025</v>
      </c>
      <c r="H54">
        <v>75000</v>
      </c>
    </row>
    <row r="55" spans="1:9" x14ac:dyDescent="0.25">
      <c r="A55">
        <v>51</v>
      </c>
      <c r="B55" t="s">
        <v>147</v>
      </c>
      <c r="C55" t="s">
        <v>148</v>
      </c>
      <c r="D55">
        <v>1998</v>
      </c>
      <c r="E55" t="s">
        <v>145</v>
      </c>
      <c r="F55" t="s">
        <v>180</v>
      </c>
      <c r="G55">
        <v>53205</v>
      </c>
      <c r="H55">
        <v>102500</v>
      </c>
    </row>
    <row r="56" spans="1:9" x14ac:dyDescent="0.25">
      <c r="A56">
        <v>52</v>
      </c>
      <c r="B56" t="s">
        <v>155</v>
      </c>
      <c r="C56" t="s">
        <v>156</v>
      </c>
      <c r="D56">
        <v>1999</v>
      </c>
      <c r="E56" t="s">
        <v>145</v>
      </c>
      <c r="F56" t="s">
        <v>122</v>
      </c>
      <c r="G56">
        <v>14605</v>
      </c>
      <c r="H56">
        <v>256000</v>
      </c>
      <c r="I56" t="s">
        <v>146</v>
      </c>
    </row>
    <row r="57" spans="1:9" x14ac:dyDescent="0.25">
      <c r="A57">
        <v>53</v>
      </c>
      <c r="B57" t="s">
        <v>143</v>
      </c>
      <c r="C57" t="s">
        <v>144</v>
      </c>
      <c r="D57">
        <v>1998</v>
      </c>
      <c r="E57" t="s">
        <v>145</v>
      </c>
      <c r="F57" t="s">
        <v>180</v>
      </c>
      <c r="G57">
        <v>14500</v>
      </c>
      <c r="H57">
        <v>76300</v>
      </c>
      <c r="I57" t="s">
        <v>146</v>
      </c>
    </row>
    <row r="58" spans="1:9" x14ac:dyDescent="0.25">
      <c r="A58">
        <v>54</v>
      </c>
      <c r="B58" t="s">
        <v>160</v>
      </c>
      <c r="C58" t="s">
        <v>144</v>
      </c>
      <c r="D58">
        <v>1999</v>
      </c>
      <c r="E58" t="s">
        <v>145</v>
      </c>
      <c r="F58" t="s">
        <v>122</v>
      </c>
      <c r="G58">
        <v>250000</v>
      </c>
      <c r="H58">
        <v>360000</v>
      </c>
    </row>
    <row r="59" spans="1:9" x14ac:dyDescent="0.25">
      <c r="A59">
        <v>55</v>
      </c>
      <c r="B59" t="s">
        <v>171</v>
      </c>
      <c r="C59" t="s">
        <v>156</v>
      </c>
      <c r="D59">
        <v>1997</v>
      </c>
      <c r="E59" t="s">
        <v>145</v>
      </c>
      <c r="F59" t="s">
        <v>122</v>
      </c>
      <c r="G59">
        <v>89000</v>
      </c>
      <c r="H59">
        <v>44000</v>
      </c>
    </row>
    <row r="60" spans="1:9" x14ac:dyDescent="0.25">
      <c r="A60">
        <v>56</v>
      </c>
      <c r="B60" t="s">
        <v>168</v>
      </c>
      <c r="C60" t="s">
        <v>165</v>
      </c>
      <c r="D60">
        <v>1997</v>
      </c>
      <c r="E60" t="s">
        <v>145</v>
      </c>
      <c r="F60" t="s">
        <v>180</v>
      </c>
      <c r="G60">
        <v>14800</v>
      </c>
      <c r="H60">
        <v>102000</v>
      </c>
      <c r="I60" t="s">
        <v>157</v>
      </c>
    </row>
    <row r="61" spans="1:9" x14ac:dyDescent="0.25">
      <c r="A61">
        <v>57</v>
      </c>
      <c r="B61" t="s">
        <v>147</v>
      </c>
      <c r="C61" t="s">
        <v>148</v>
      </c>
      <c r="D61">
        <v>1998</v>
      </c>
      <c r="E61" t="s">
        <v>145</v>
      </c>
      <c r="F61" t="s">
        <v>180</v>
      </c>
      <c r="G61">
        <v>9000</v>
      </c>
      <c r="H61">
        <v>123000</v>
      </c>
      <c r="I61" t="s">
        <v>162</v>
      </c>
    </row>
    <row r="62" spans="1:9" x14ac:dyDescent="0.25">
      <c r="A62">
        <v>58</v>
      </c>
      <c r="B62" t="s">
        <v>155</v>
      </c>
      <c r="C62" t="s">
        <v>156</v>
      </c>
      <c r="D62">
        <v>1999</v>
      </c>
      <c r="E62" t="s">
        <v>145</v>
      </c>
      <c r="F62" t="s">
        <v>122</v>
      </c>
      <c r="G62">
        <v>102450</v>
      </c>
      <c r="H62">
        <v>31000</v>
      </c>
      <c r="I62" t="s">
        <v>162</v>
      </c>
    </row>
    <row r="63" spans="1:9" x14ac:dyDescent="0.25">
      <c r="A63">
        <v>59</v>
      </c>
      <c r="B63" t="s">
        <v>163</v>
      </c>
      <c r="C63" t="s">
        <v>156</v>
      </c>
      <c r="D63">
        <v>1998</v>
      </c>
      <c r="E63" t="s">
        <v>159</v>
      </c>
      <c r="F63" t="s">
        <v>122</v>
      </c>
      <c r="G63">
        <v>115620</v>
      </c>
      <c r="H63">
        <v>150600</v>
      </c>
    </row>
    <row r="64" spans="1:9" x14ac:dyDescent="0.25">
      <c r="A64">
        <v>60</v>
      </c>
      <c r="B64" t="s">
        <v>164</v>
      </c>
      <c r="C64" t="s">
        <v>165</v>
      </c>
      <c r="D64">
        <v>1998</v>
      </c>
      <c r="E64" t="s">
        <v>149</v>
      </c>
      <c r="F64" t="s">
        <v>122</v>
      </c>
      <c r="G64">
        <v>75232</v>
      </c>
      <c r="H64">
        <v>45300</v>
      </c>
    </row>
  </sheetData>
  <mergeCells count="1">
    <mergeCell ref="A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Formátování</vt:lpstr>
      <vt:lpstr>Práce s daty</vt:lpstr>
      <vt:lpstr>Duplicitní hodnoty</vt:lpstr>
      <vt:lpstr>Práce s textem</vt:lpstr>
      <vt:lpstr>Pokročilé funkce 1</vt:lpstr>
      <vt:lpstr>Pokročilé funkce 2</vt:lpstr>
    </vt:vector>
  </TitlesOfParts>
  <Company>bfz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Gratzl Eduard</dc:creator>
  <cp:lastModifiedBy>Gratzl Eduard</cp:lastModifiedBy>
  <dcterms:created xsi:type="dcterms:W3CDTF">2024-06-25T15:14:21Z</dcterms:created>
  <dcterms:modified xsi:type="dcterms:W3CDTF">2024-10-29T04:22:29Z</dcterms:modified>
</cp:coreProperties>
</file>